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-ІМП" sheetId="1" r:id="rId1"/>
    <sheet name="Б-ЕКСП" sheetId="2" r:id="rId2"/>
    <sheet name="Л-ІМП" sheetId="3" r:id="rId3"/>
    <sheet name="Л-ЕКСП" sheetId="4" r:id="rId4"/>
  </sheets>
  <definedNames/>
  <calcPr fullCalcOnLoad="1"/>
</workbook>
</file>

<file path=xl/sharedStrings.xml><?xml version="1.0" encoding="utf-8"?>
<sst xmlns="http://schemas.openxmlformats.org/spreadsheetml/2006/main" count="1332" uniqueCount="122">
  <si>
    <t>DS-016894-EU27 Trade Since 1995 By HS2-HS4</t>
  </si>
  <si>
    <t/>
  </si>
  <si>
    <t>Extracted on</t>
  </si>
  <si>
    <t>EU27_EXTRA</t>
  </si>
  <si>
    <t>...</t>
  </si>
  <si>
    <t>FLOW</t>
  </si>
  <si>
    <t>IMPORT</t>
  </si>
  <si>
    <t>EXPORT</t>
  </si>
  <si>
    <t>REPORTER</t>
  </si>
  <si>
    <t>PRODUCT/PERIOD</t>
  </si>
  <si>
    <t>Jul. 2008</t>
  </si>
  <si>
    <t>Aug. 2008</t>
  </si>
  <si>
    <t>Sep. 2008</t>
  </si>
  <si>
    <t>Oct. 2008</t>
  </si>
  <si>
    <t>Nov. 2008</t>
  </si>
  <si>
    <t>Dec. 2008</t>
  </si>
  <si>
    <t xml:space="preserve">LIVE ANIMALS </t>
  </si>
  <si>
    <t xml:space="preserve">MEAT AND EDIBLE MEAT OFFAL </t>
  </si>
  <si>
    <t xml:space="preserve">FISH AND CRUSTACEANS, MOLLUSCS AND OTHER AQUATIC INVERTEBRATES </t>
  </si>
  <si>
    <t xml:space="preserve">DAIRY PRODUCE; BIRDS' EGGS; NATURAL HONEY; EDIBLE PRODUCTS OF ANIMAL ORIGIN, NOT ELSEWHERE SPECIFIED OR INCLUDED </t>
  </si>
  <si>
    <t xml:space="preserve">PRODUCTS OF ANIMAL ORIGIN, NOT ELSEWHERE SPECIFIED OR INCLUDED </t>
  </si>
  <si>
    <t xml:space="preserve">LIVE TREES AND OTHER PLANTS; BULBS, ROOTS AND THE LIKE; CUT FLOWERS AND ORNAMENTAL FOLIAGE </t>
  </si>
  <si>
    <t xml:space="preserve">EDIBLE VEGETABLES AND CERTAIN ROOTS AND TUBERS </t>
  </si>
  <si>
    <t xml:space="preserve">EDIBLE FRUIT AND NUTS; PEEL OF CITRUS FRUITS OR MELONS </t>
  </si>
  <si>
    <t xml:space="preserve">COFFEE, TEA, MATE AND SPICES </t>
  </si>
  <si>
    <t xml:space="preserve">CEREALS </t>
  </si>
  <si>
    <t xml:space="preserve">PRODUCTS OF THE MILLING INDUSTRY; MALT; STARCHES; INULIN; WHEAT GLUTEN </t>
  </si>
  <si>
    <t xml:space="preserve">OIL SEEDS AND OLEAGINOUS FRUITS; MISCELLANEOUS GRAINS, SEEDS AND FRUIT; INDUSTRIAL OR MEDICINAL PLANTS; STRAW AND FODDER </t>
  </si>
  <si>
    <t xml:space="preserve">LAC; GUMS, RESINS AND OTHER VEGETABLE SAPS AND EXTRACTS </t>
  </si>
  <si>
    <t xml:space="preserve">VEGETABLE PLAITING MATERIALS; VEGETABLE PRODUCTS NOT ELSEWHERE SPECIFIED OR INCLUDED </t>
  </si>
  <si>
    <t xml:space="preserve">ANIMAL OR VEGETABLE FATS AND OILS AND THEIR CLEAVAGE PRODUCTS; PREPARED EDIBLE FATS; ANIMAL OR VEGETABLE WAXES </t>
  </si>
  <si>
    <t xml:space="preserve">PREPARATIONS OF MEAT, OF FISH OR OF CRUSTACEANS, MOLLUSCS OR OTHER AQUATIC INVERTEBRATES </t>
  </si>
  <si>
    <t xml:space="preserve">SUGARS AND SUGAR CONFECTIONERY </t>
  </si>
  <si>
    <t xml:space="preserve">COCOA AND COCOA PREPARATIONS </t>
  </si>
  <si>
    <t xml:space="preserve">PREPARATIONS OF CEREALS, FLOUR, STARCH OR MILK; PASTRYCOOKS' PRODUCTS </t>
  </si>
  <si>
    <t xml:space="preserve">PREPARATIONS OF VEGETABLES, FRUIT, NUTS OR OTHER PARTS OF PLANTS </t>
  </si>
  <si>
    <t xml:space="preserve">MISCELLANEOUS EDIBLE PREPARATIONS </t>
  </si>
  <si>
    <t xml:space="preserve">BEVERAGES, SPIRITS AND VINEGAR </t>
  </si>
  <si>
    <t xml:space="preserve">RESIDUES AND WASTE FROM THE FOOD INDUSTRIES; PREPARED ANIMAL FODDER </t>
  </si>
  <si>
    <t xml:space="preserve">TOBACCO AND MANUFACTURED TOBACCO SUBSTITUTES </t>
  </si>
  <si>
    <t xml:space="preserve">SALT; SULPHUR; EARTHS AND STONE; PLASTERING MATERIALS, LIME AND CEMENT </t>
  </si>
  <si>
    <t xml:space="preserve">ORES, SLAG AND ASH </t>
  </si>
  <si>
    <t xml:space="preserve">MINERAL FUELS, MINERAL OILS AND PRODUCTS OF THEIR DISTILLATION; BITUMINOUS SUBSTANCES; MINERAL WAXES </t>
  </si>
  <si>
    <t xml:space="preserve">INORGANIC CHEMICALS; ORGANIC OR INORGANIC COMPOUNDS OF PRECIOUS METALS, OF RARE-EARTH METALS, OF RADIOACTIVE ELEMENTS OR OF ISOTOPES </t>
  </si>
  <si>
    <t xml:space="preserve">ORGANIC CHEMICALS </t>
  </si>
  <si>
    <t xml:space="preserve">PHARMACEUTICAL PRODUCTS </t>
  </si>
  <si>
    <t xml:space="preserve">FERTILISERS </t>
  </si>
  <si>
    <t xml:space="preserve">TANNING OR DYEING EXTRACTS; TANNINS AND THEIR DERIVATIVES; DYES, PIGMENTS AND OTHER COLOURING MATTER; PAINTS AND VARNISHES; PUTTY AND OTHER MASTICS; INKS </t>
  </si>
  <si>
    <t xml:space="preserve">ESSENTIAL OILS AND RESINOIDS; PERFUMERY, COSMETIC OR TOILET PREPARATIONS </t>
  </si>
  <si>
    <t xml:space="preserve">SOAP, ORGANIC SURFACE-ACTIVE AGENTS, WASHING PREPARATIONS, LUBRICATING PREPARATIONS, ARTIFICIAL WAXES, PREPARED WAXES, POLISHING OR SCOURING PREPARATIONS, CANDLES AND SIMILAR ARTICLES, MODELLING PASTES, 'DENTAL WAXES' AND DENTAL PREPARATIONS WITH A BASIS </t>
  </si>
  <si>
    <t xml:space="preserve">ALBUMINOIDAL SUBSTANCES; MODIFIED STARCHES; GLUES; ENZYMES </t>
  </si>
  <si>
    <t xml:space="preserve">EXPLOSIVES; PYROTECHNIC PRODUCTS; MATCHES; PYROPHORIC ALLOYS; CERTAIN COMBUSTIBLE PREPARATIONS </t>
  </si>
  <si>
    <t xml:space="preserve">PHOTOGRAPHIC OR CINEMATOGRAPHIC GOODS </t>
  </si>
  <si>
    <t xml:space="preserve">MISCELLANEOUS CHEMICAL PRODUCTS </t>
  </si>
  <si>
    <t xml:space="preserve">PLASTICS AND ARTICLES THEREOF </t>
  </si>
  <si>
    <t xml:space="preserve">RUBBER AND ARTICLES THEREOF </t>
  </si>
  <si>
    <t xml:space="preserve">RAW HIDES AND SKINS (OTHER THAN FURSKINS) AND LEATHER </t>
  </si>
  <si>
    <t xml:space="preserve">ARTICLES OF LEATHER; SADDLERY AND HARNESS; TRAVEL GOODS, HANDBAGS AND SIMILAR CONTAINERS; ARTICLES OF ANIMAL GUT (OTHER THAN SILKWORM GUT) </t>
  </si>
  <si>
    <t xml:space="preserve">FURSKINS AND ARTIFICIAL FUR; MANUFACTURES THEREOF </t>
  </si>
  <si>
    <t xml:space="preserve">WOOD AND ARTICLES OF WOOD; WOOD CHARCOAL </t>
  </si>
  <si>
    <t xml:space="preserve">CORK AND ARTICLES OF CORK </t>
  </si>
  <si>
    <t xml:space="preserve">MANUFACTURES OF STRAW, OF ESPARTO OR OF OTHER PLAITING MATERIALS; BASKETWARE AND WICKERWORK </t>
  </si>
  <si>
    <t xml:space="preserve">PULP OF WOOD OR OF OTHER FIBROUS CELLULOSIC MATERIAL; RECOVERED (WASTE AND SCRAP) PAPER OR PAPERBOARD </t>
  </si>
  <si>
    <t xml:space="preserve">PAPER AND PAPERBOARD; ARTICLES OF PAPER PULP, OF PAPER OR OF PAPERBOARD </t>
  </si>
  <si>
    <t xml:space="preserve">PRINTED BOOKS, NEWSPAPERS, PICTURES AND OTHER PRODUCTS OF THE PRINTING INDUSTRY; MANUSCRIPTS, TYPESCRIPTS AND PLANS </t>
  </si>
  <si>
    <t xml:space="preserve">SILK </t>
  </si>
  <si>
    <t xml:space="preserve">WOOL, FINE OR COARSE ANIMAL HAIR; HORSEHAIR YARN AND WOVEN FABRIC </t>
  </si>
  <si>
    <t xml:space="preserve">COTTON </t>
  </si>
  <si>
    <t xml:space="preserve">OTHER VEGETABLE TEXTILE FIBRES; PAPER YARN AND WOVEN FABRICS OF PAPER YARN </t>
  </si>
  <si>
    <t xml:space="preserve">MAN-MADE FILAMENTS </t>
  </si>
  <si>
    <t xml:space="preserve">MAN-MADE STAPLE FIBRES </t>
  </si>
  <si>
    <t xml:space="preserve">WADDING, FELT AND NONWOVENS; SPECIAL YARNS; TWINE, CORDAGE, ROPES AND CABLES AND ARTICLES THEREOF </t>
  </si>
  <si>
    <t xml:space="preserve">CARPETS AND OTHER TEXTILE FLOOR COVERINGS </t>
  </si>
  <si>
    <t xml:space="preserve">SPECIAL WOVEN FABRICS; TUFTED TEXTILE FABRICS; LACE; TAPESTRIES; TRIMMINGS; EMBROIDERY </t>
  </si>
  <si>
    <t xml:space="preserve">IMPREGNATED, COATED, COVERED OR LAMINATED TEXTILE FABRICS; TEXTILE ARTICLES OF A KIND SUITABLE FOR INDUSTRIAL USE </t>
  </si>
  <si>
    <t xml:space="preserve">KNITTED OR CROCHETED FABRICS </t>
  </si>
  <si>
    <t xml:space="preserve">ARTICLES OF APPAREL AND CLOTHING ACCESSORIES, KNITTED OR CROCHETED </t>
  </si>
  <si>
    <t xml:space="preserve">ARTICLES OF APPAREL AND CLOTHING ACCESSORIES, NOT KNITTED OR CROCHETED </t>
  </si>
  <si>
    <t xml:space="preserve">OTHER MADE-UP TEXTILE ARTICLES; SETS; WORN CLOTHING AND WORN TEXTILE ARTICLES; RAGS </t>
  </si>
  <si>
    <t xml:space="preserve">FOOTWEAR, GAITERS AND THE LIKE; PARTS OF SUCH ARTICLES </t>
  </si>
  <si>
    <t xml:space="preserve">HEADGEAR AND PARTS THEREOF </t>
  </si>
  <si>
    <t xml:space="preserve">UMBRELLAS, SUN UMBRELLAS, WALKING-STICKS, SEAT-STICKS, WHIPS, RIDING-CROPS AND PARTS THEREOF </t>
  </si>
  <si>
    <t xml:space="preserve">PREPARED FEATHERS AND DOWN AND ARTICLES MADE OF FEATHERS OR OF DOWN; ARTIFICIAL FLOWERS; ARTICLES OF HUMAN HAIR </t>
  </si>
  <si>
    <t xml:space="preserve">ARTICLES OF STONE, PLASTER, CEMENT, ASBESTOS, MICA OR SIMILAR MATERIALS </t>
  </si>
  <si>
    <t xml:space="preserve">CERAMIC PRODUCTS </t>
  </si>
  <si>
    <t xml:space="preserve">GLASS AND GLASSWARE </t>
  </si>
  <si>
    <t xml:space="preserve">NATURAL OR CULTURED PEARLS, PRECIOUS OR SEMI-PRECIOUS STONES, PRECIOUS METALS, METALS CLAD WITH PRECIOUS METAL, AND ARTICLES THEREOF; IMITATION JEWELLERY; COIN </t>
  </si>
  <si>
    <t xml:space="preserve">IRON AND STEEL </t>
  </si>
  <si>
    <t xml:space="preserve">ARTICLES OF IRON OR STEEL </t>
  </si>
  <si>
    <t xml:space="preserve">COPPER AND ARTICLES THEREOF </t>
  </si>
  <si>
    <t xml:space="preserve">NICKEL AND ARTICLES THEREOF </t>
  </si>
  <si>
    <t xml:space="preserve">ALUMINIUM AND ARTICLES THEREOF </t>
  </si>
  <si>
    <t xml:space="preserve">LEAD AND ARTICLES THEREOF </t>
  </si>
  <si>
    <t xml:space="preserve">ZINC AND ARTICLES THEREOF </t>
  </si>
  <si>
    <t xml:space="preserve">TIN AND ARTICLES THEREOF </t>
  </si>
  <si>
    <t xml:space="preserve">OTHER BASE METALS; CERMETS; ARTICLES THEREOF </t>
  </si>
  <si>
    <t xml:space="preserve">TOOLS, IMPLEMENTS, CUTLERY, SPOONS AND FORKS, OF BASE METAL; PARTS THEREOF OF BASE METAL </t>
  </si>
  <si>
    <t xml:space="preserve">MISCELLANEOUS ARTICLES OF BASE METAL </t>
  </si>
  <si>
    <t xml:space="preserve">NUCLEAR REACTORS, BOILERS, MACHINERY AND MECHANICAL APPLIANCES; PARTS THEREOF </t>
  </si>
  <si>
    <t xml:space="preserve">ELECTRICAL MACHINERY AND EQUIPMENT AND PARTS THEREOF; SOUND RECORDERS AND REPRODUCERS, TELEVISION IMAGE AND SOUND RECORDERS AND REPRODUCERS, AND PARTS AND ACCESSORIES OF SUCH ARTICLES </t>
  </si>
  <si>
    <t xml:space="preserve">RAILWAY OR TRAMWAY LOCOMOTIVES, ROLLING-STOCK AND PARTS THEREOF; RAILWAY OR TRAMWAY TRACK FIXTURES AND FITTINGS AND PARTS THEREOF; MECHANICAL (INCLUDING ELECTRO-MECHANICAL) TRAFFIC SIGNALLING EQUIPMENT OF ALL KINDS </t>
  </si>
  <si>
    <t xml:space="preserve">VEHICLES OTHER THAN RAILWAY OR TRAMWAY ROLLING-STOCK, AND PARTS AND ACCESSORIES THEREOF </t>
  </si>
  <si>
    <t xml:space="preserve">AIRCRAFT, SPACECRAFT, AND PARTS THEREOF </t>
  </si>
  <si>
    <t xml:space="preserve">SHIPS, BOATS AND FLOATING STRUCTURES </t>
  </si>
  <si>
    <t xml:space="preserve">OPTICAL, PHOTOGRAPHIC, CINEMATOGRAPHIC, MEASURING, CHECKING, PRECISION, MEDICAL OR SURGICAL INSTRUMENTS AND APPARATUS; PARTS AND ACCESSORIES THEREOF </t>
  </si>
  <si>
    <t xml:space="preserve">CLOCKS AND WATCHES AND PARTS THEREOF </t>
  </si>
  <si>
    <t xml:space="preserve">MUSICAL INSTRUMENTS; PARTS AND ACCESSORIES OF SUCH ARTICLES </t>
  </si>
  <si>
    <t xml:space="preserve">ARMS AND AMMUNITION; PARTS AND ACCESSORIES THEREOF </t>
  </si>
  <si>
    <t xml:space="preserve">FURNITURE; BEDDING, MATTRESSES, MATTRESS SUPPORTS, CUSHIONS AND SIMILAR STUFFED FURNISHINGS; LAMPS AND LIGHTING FITTINGS, NOT ELSEWHERE SPECIFIED OR INCLUDED; ILLUMINATED SIGNS, ILLUMINATED NAME-PLATES AND THE LIKE; PREFABRICATED BUILDINGS </t>
  </si>
  <si>
    <t xml:space="preserve">TOYS, GAMES AND SPORTS REQUISITES; PARTS AND ACCESSORIES THEREOF </t>
  </si>
  <si>
    <t xml:space="preserve">MISCELLANEOUS MANUFACTURED ARTICLES </t>
  </si>
  <si>
    <t xml:space="preserve">WORKS OF ART, COLLECTORS' PIECES AND ANTIQUES </t>
  </si>
  <si>
    <t xml:space="preserve">OTHER PRODUCTS </t>
  </si>
  <si>
    <t>LUXEMBOURG</t>
  </si>
  <si>
    <t>EU27_INTRA</t>
  </si>
  <si>
    <t>BELGIUM</t>
  </si>
  <si>
    <t>EU27 EXTRA-INTRA  (ВСІ КРАЇНИ СВІТУ)</t>
  </si>
  <si>
    <t>ІІІ кв 2008</t>
  </si>
  <si>
    <t>ІV кв 2008</t>
  </si>
  <si>
    <t>Частка в загал імпорті</t>
  </si>
  <si>
    <t>.</t>
  </si>
  <si>
    <t>TOTAL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</si>
</sst>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/mm/dd\ hh:mm:ss"/>
  </numFmts>
  <fonts count="5">
    <font>
      <sz val="10"/>
      <name val="Arial"/>
      <family val="0"/>
    </font>
    <font>
      <b/>
      <sz val="14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 shrinkToFit="1"/>
    </xf>
    <xf numFmtId="1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 shrinkToFit="1"/>
    </xf>
    <xf numFmtId="0" fontId="0" fillId="3" borderId="0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horizontal="center" shrinkToFit="1"/>
    </xf>
    <xf numFmtId="0" fontId="3" fillId="5" borderId="1" xfId="0" applyNumberFormat="1" applyFont="1" applyFill="1" applyBorder="1" applyAlignment="1">
      <alignment horizontal="center" shrinkToFit="1"/>
    </xf>
    <xf numFmtId="0" fontId="3" fillId="4" borderId="1" xfId="0" applyNumberFormat="1" applyFont="1" applyFill="1" applyBorder="1" applyAlignment="1">
      <alignment horizontal="center" shrinkToFit="1"/>
    </xf>
    <xf numFmtId="0" fontId="0" fillId="0" borderId="0" xfId="0" applyNumberFormat="1" applyFill="1" applyBorder="1" applyAlignment="1">
      <alignment/>
    </xf>
    <xf numFmtId="1" fontId="0" fillId="2" borderId="1" xfId="0" applyNumberFormat="1" applyFont="1" applyFill="1" applyBorder="1" applyAlignment="1">
      <alignment horizontal="center" shrinkToFit="1"/>
    </xf>
    <xf numFmtId="1" fontId="0" fillId="3" borderId="1" xfId="0" applyNumberFormat="1" applyFont="1" applyFill="1" applyBorder="1" applyAlignment="1">
      <alignment horizontal="center" shrinkToFit="1"/>
    </xf>
    <xf numFmtId="0" fontId="4" fillId="2" borderId="1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 shrinkToFit="1"/>
    </xf>
    <xf numFmtId="0" fontId="4" fillId="3" borderId="0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 horizontal="center" shrinkToFit="1"/>
    </xf>
    <xf numFmtId="0" fontId="0" fillId="3" borderId="2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 horizontal="center" shrinkToFit="1"/>
    </xf>
    <xf numFmtId="1" fontId="0" fillId="2" borderId="1" xfId="0" applyNumberFormat="1" applyFill="1" applyBorder="1" applyAlignment="1">
      <alignment horizontal="center" shrinkToFit="1"/>
    </xf>
    <xf numFmtId="1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 horizontal="center" shrinkToFit="1"/>
    </xf>
    <xf numFmtId="10" fontId="0" fillId="3" borderId="1" xfId="0" applyNumberFormat="1" applyFont="1" applyFill="1" applyBorder="1" applyAlignment="1">
      <alignment horizontal="center" shrinkToFit="1"/>
    </xf>
    <xf numFmtId="0" fontId="0" fillId="2" borderId="3" xfId="0" applyNumberFormat="1" applyFont="1" applyFill="1" applyBorder="1" applyAlignment="1">
      <alignment horizontal="center" shrinkToFit="1"/>
    </xf>
    <xf numFmtId="0" fontId="0" fillId="2" borderId="2" xfId="0" applyNumberFormat="1" applyFont="1" applyFill="1" applyBorder="1" applyAlignment="1">
      <alignment horizontal="center" shrinkToFit="1"/>
    </xf>
    <xf numFmtId="0" fontId="0" fillId="2" borderId="4" xfId="0" applyNumberFormat="1" applyFont="1" applyFill="1" applyBorder="1" applyAlignment="1">
      <alignment horizontal="center" shrinkToFit="1"/>
    </xf>
    <xf numFmtId="0" fontId="0" fillId="3" borderId="3" xfId="0" applyNumberFormat="1" applyFont="1" applyFill="1" applyBorder="1" applyAlignment="1">
      <alignment horizontal="center" shrinkToFit="1"/>
    </xf>
    <xf numFmtId="0" fontId="0" fillId="3" borderId="2" xfId="0" applyNumberFormat="1" applyFont="1" applyFill="1" applyBorder="1" applyAlignment="1">
      <alignment horizontal="center" shrinkToFit="1"/>
    </xf>
    <xf numFmtId="0" fontId="0" fillId="3" borderId="4" xfId="0" applyNumberFormat="1" applyFont="1" applyFill="1" applyBorder="1" applyAlignment="1">
      <alignment horizont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workbookViewId="0" topLeftCell="A1">
      <pane xSplit="2" ySplit="5" topLeftCell="C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4.7109375" style="22" customWidth="1"/>
    <col min="3" max="3" width="31.140625" style="0" customWidth="1"/>
    <col min="4" max="13" width="12.140625" style="0" customWidth="1"/>
    <col min="14" max="19" width="11.00390625" style="0" bestFit="1" customWidth="1"/>
    <col min="20" max="20" width="3.00390625" style="0" customWidth="1"/>
    <col min="21" max="25" width="11.00390625" style="0" bestFit="1" customWidth="1"/>
  </cols>
  <sheetData>
    <row r="1" spans="1:2" ht="18">
      <c r="A1" s="1" t="s">
        <v>0</v>
      </c>
      <c r="B1" s="1"/>
    </row>
    <row r="2" spans="1:13" ht="12.75">
      <c r="A2" t="s">
        <v>2</v>
      </c>
      <c r="B2"/>
      <c r="C2" s="2">
        <v>39869.80074074074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21" ht="12.75">
      <c r="B3"/>
      <c r="D3" s="11" t="s">
        <v>116</v>
      </c>
      <c r="N3" t="s">
        <v>3</v>
      </c>
      <c r="U3" t="s">
        <v>114</v>
      </c>
    </row>
    <row r="4" spans="1:26" ht="12.75">
      <c r="A4" s="8" t="s">
        <v>4</v>
      </c>
      <c r="B4" s="20"/>
      <c r="C4" s="3" t="s">
        <v>5</v>
      </c>
      <c r="D4" s="29" t="s">
        <v>6</v>
      </c>
      <c r="E4" s="30"/>
      <c r="F4" s="30"/>
      <c r="G4" s="30"/>
      <c r="H4" s="30"/>
      <c r="I4" s="30"/>
      <c r="J4" s="30"/>
      <c r="K4" s="31"/>
      <c r="L4" s="18"/>
      <c r="M4" s="18"/>
      <c r="N4" s="29" t="s">
        <v>6</v>
      </c>
      <c r="O4" s="30"/>
      <c r="P4" s="30"/>
      <c r="Q4" s="30"/>
      <c r="R4" s="30"/>
      <c r="S4" s="31"/>
      <c r="U4" s="3" t="s">
        <v>6</v>
      </c>
      <c r="V4" s="3" t="s">
        <v>6</v>
      </c>
      <c r="W4" s="3" t="s">
        <v>6</v>
      </c>
      <c r="X4" s="3" t="s">
        <v>6</v>
      </c>
      <c r="Y4" s="3" t="s">
        <v>6</v>
      </c>
      <c r="Z4" s="3" t="s">
        <v>6</v>
      </c>
    </row>
    <row r="5" spans="1:26" ht="12.75">
      <c r="A5" s="8" t="s">
        <v>8</v>
      </c>
      <c r="B5" s="20"/>
      <c r="C5" s="3" t="s">
        <v>9</v>
      </c>
      <c r="D5" s="14" t="s">
        <v>10</v>
      </c>
      <c r="E5" s="14" t="s">
        <v>11</v>
      </c>
      <c r="F5" s="14" t="s">
        <v>12</v>
      </c>
      <c r="G5" s="23" t="s">
        <v>117</v>
      </c>
      <c r="H5" s="23" t="s">
        <v>119</v>
      </c>
      <c r="I5" s="14" t="s">
        <v>13</v>
      </c>
      <c r="J5" s="14" t="s">
        <v>14</v>
      </c>
      <c r="K5" s="14" t="s">
        <v>15</v>
      </c>
      <c r="L5" s="23" t="s">
        <v>118</v>
      </c>
      <c r="M5" s="23" t="s">
        <v>119</v>
      </c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5"/>
      <c r="U5" s="14" t="s">
        <v>10</v>
      </c>
      <c r="V5" s="14" t="s">
        <v>11</v>
      </c>
      <c r="W5" s="14" t="s">
        <v>12</v>
      </c>
      <c r="X5" s="14" t="s">
        <v>13</v>
      </c>
      <c r="Y5" s="14" t="s">
        <v>14</v>
      </c>
      <c r="Z5" s="14" t="s">
        <v>15</v>
      </c>
    </row>
    <row r="6" spans="1:26" ht="12.75">
      <c r="A6" s="10" t="s">
        <v>115</v>
      </c>
      <c r="B6" s="21">
        <v>1</v>
      </c>
      <c r="C6" s="3" t="s">
        <v>16</v>
      </c>
      <c r="D6" s="12">
        <f>N6+U6</f>
        <v>37542395</v>
      </c>
      <c r="E6" s="12">
        <f>O6+V6</f>
        <v>36173633</v>
      </c>
      <c r="F6" s="12">
        <f>P6+W6</f>
        <v>44593759</v>
      </c>
      <c r="G6" s="12">
        <f>SUM(D6:F6)</f>
        <v>118309787</v>
      </c>
      <c r="H6" s="27">
        <f>G6/G$103</f>
        <v>0.0014517293286554005</v>
      </c>
      <c r="I6" s="12">
        <f>Q6+X6</f>
        <v>41992923</v>
      </c>
      <c r="J6" s="12">
        <f>R6+Y6</f>
        <v>34534888</v>
      </c>
      <c r="K6" s="12" t="e">
        <f>S6+Z6</f>
        <v>#VALUE!</v>
      </c>
      <c r="L6" s="12" t="e">
        <f aca="true" t="shared" si="0" ref="L6:L69">SUM(I6:K6)</f>
        <v>#VALUE!</v>
      </c>
      <c r="M6" s="12"/>
      <c r="N6" s="4">
        <v>688489</v>
      </c>
      <c r="O6" s="4">
        <v>1056573</v>
      </c>
      <c r="P6" s="4">
        <v>896410</v>
      </c>
      <c r="Q6" s="4">
        <v>476584</v>
      </c>
      <c r="R6" s="4">
        <v>389475</v>
      </c>
      <c r="S6" s="4">
        <v>619687</v>
      </c>
      <c r="U6" s="4">
        <v>36853906</v>
      </c>
      <c r="V6" s="4">
        <v>35117060</v>
      </c>
      <c r="W6" s="4">
        <v>43697349</v>
      </c>
      <c r="X6" s="4">
        <v>41516339</v>
      </c>
      <c r="Y6" s="4">
        <v>34145413</v>
      </c>
      <c r="Z6" s="5" t="s">
        <v>1</v>
      </c>
    </row>
    <row r="7" spans="1:26" ht="12.75">
      <c r="A7" s="10" t="s">
        <v>115</v>
      </c>
      <c r="B7" s="21">
        <v>2</v>
      </c>
      <c r="C7" s="3" t="s">
        <v>17</v>
      </c>
      <c r="D7" s="12">
        <f aca="true" t="shared" si="1" ref="D7:D70">N7+U7</f>
        <v>97473120</v>
      </c>
      <c r="E7" s="12">
        <f aca="true" t="shared" si="2" ref="E7:E70">O7+V7</f>
        <v>93661808</v>
      </c>
      <c r="F7" s="12">
        <f aca="true" t="shared" si="3" ref="F7:F70">P7+W7</f>
        <v>109514114</v>
      </c>
      <c r="G7" s="12">
        <f aca="true" t="shared" si="4" ref="G7:G70">SUM(D7:F7)</f>
        <v>300649042</v>
      </c>
      <c r="H7" s="27">
        <f aca="true" t="shared" si="5" ref="H7:H70">G7/G$103</f>
        <v>0.0036891371624525817</v>
      </c>
      <c r="I7" s="12">
        <f aca="true" t="shared" si="6" ref="I7:I70">Q7+X7</f>
        <v>109647700</v>
      </c>
      <c r="J7" s="12">
        <f aca="true" t="shared" si="7" ref="J7:J70">R7+Y7</f>
        <v>106337078</v>
      </c>
      <c r="K7" s="12" t="e">
        <f aca="true" t="shared" si="8" ref="K7:K70">S7+Z7</f>
        <v>#VALUE!</v>
      </c>
      <c r="L7" s="12" t="e">
        <f t="shared" si="0"/>
        <v>#VALUE!</v>
      </c>
      <c r="M7" s="12"/>
      <c r="N7" s="4">
        <v>29110944</v>
      </c>
      <c r="O7" s="4">
        <v>23527275</v>
      </c>
      <c r="P7" s="4">
        <v>26971681</v>
      </c>
      <c r="Q7" s="4">
        <v>22673610</v>
      </c>
      <c r="R7" s="4">
        <v>23491330</v>
      </c>
      <c r="S7" s="4">
        <v>32833588</v>
      </c>
      <c r="U7" s="4">
        <v>68362176</v>
      </c>
      <c r="V7" s="4">
        <v>70134533</v>
      </c>
      <c r="W7" s="4">
        <v>82542433</v>
      </c>
      <c r="X7" s="4">
        <v>86974090</v>
      </c>
      <c r="Y7" s="4">
        <v>82845748</v>
      </c>
      <c r="Z7" s="5" t="s">
        <v>1</v>
      </c>
    </row>
    <row r="8" spans="1:26" ht="12.75">
      <c r="A8" s="10" t="s">
        <v>115</v>
      </c>
      <c r="B8" s="21">
        <v>3</v>
      </c>
      <c r="C8" s="3" t="s">
        <v>18</v>
      </c>
      <c r="D8" s="12">
        <f t="shared" si="1"/>
        <v>107807715</v>
      </c>
      <c r="E8" s="12">
        <f t="shared" si="2"/>
        <v>105353286</v>
      </c>
      <c r="F8" s="12">
        <f t="shared" si="3"/>
        <v>108355653</v>
      </c>
      <c r="G8" s="12">
        <f t="shared" si="4"/>
        <v>321516654</v>
      </c>
      <c r="H8" s="27">
        <f t="shared" si="5"/>
        <v>0.00394519479832172</v>
      </c>
      <c r="I8" s="12">
        <f t="shared" si="6"/>
        <v>107989872</v>
      </c>
      <c r="J8" s="12">
        <f t="shared" si="7"/>
        <v>94055057</v>
      </c>
      <c r="K8" s="12" t="e">
        <f t="shared" si="8"/>
        <v>#VALUE!</v>
      </c>
      <c r="L8" s="12" t="e">
        <f t="shared" si="0"/>
        <v>#VALUE!</v>
      </c>
      <c r="M8" s="12"/>
      <c r="N8" s="4">
        <v>54717718</v>
      </c>
      <c r="O8" s="4">
        <v>47400818</v>
      </c>
      <c r="P8" s="4">
        <v>53898205</v>
      </c>
      <c r="Q8" s="4">
        <v>60132641</v>
      </c>
      <c r="R8" s="4">
        <v>52671453</v>
      </c>
      <c r="S8" s="4">
        <v>52319150</v>
      </c>
      <c r="U8" s="4">
        <v>53089997</v>
      </c>
      <c r="V8" s="4">
        <v>57952468</v>
      </c>
      <c r="W8" s="4">
        <v>54457448</v>
      </c>
      <c r="X8" s="4">
        <v>47857231</v>
      </c>
      <c r="Y8" s="4">
        <v>41383604</v>
      </c>
      <c r="Z8" s="5" t="s">
        <v>1</v>
      </c>
    </row>
    <row r="9" spans="1:26" ht="12.75">
      <c r="A9" s="10" t="s">
        <v>115</v>
      </c>
      <c r="B9" s="21">
        <v>4</v>
      </c>
      <c r="C9" s="3" t="s">
        <v>19</v>
      </c>
      <c r="D9" s="12">
        <f t="shared" si="1"/>
        <v>213757824</v>
      </c>
      <c r="E9" s="12">
        <f t="shared" si="2"/>
        <v>188360906</v>
      </c>
      <c r="F9" s="12">
        <f t="shared" si="3"/>
        <v>192931718</v>
      </c>
      <c r="G9" s="12">
        <f t="shared" si="4"/>
        <v>595050448</v>
      </c>
      <c r="H9" s="27">
        <f t="shared" si="5"/>
        <v>0.007301612227491673</v>
      </c>
      <c r="I9" s="12">
        <f t="shared" si="6"/>
        <v>209936839</v>
      </c>
      <c r="J9" s="12">
        <f t="shared" si="7"/>
        <v>187773531</v>
      </c>
      <c r="K9" s="12" t="e">
        <f t="shared" si="8"/>
        <v>#VALUE!</v>
      </c>
      <c r="L9" s="12" t="e">
        <f t="shared" si="0"/>
        <v>#VALUE!</v>
      </c>
      <c r="M9" s="12"/>
      <c r="N9" s="4">
        <v>4789168</v>
      </c>
      <c r="O9" s="4">
        <v>2927581</v>
      </c>
      <c r="P9" s="4">
        <v>3629051</v>
      </c>
      <c r="Q9" s="4">
        <v>3217927</v>
      </c>
      <c r="R9" s="4">
        <v>2995990</v>
      </c>
      <c r="S9" s="4">
        <v>4292599</v>
      </c>
      <c r="U9" s="4">
        <v>208968656</v>
      </c>
      <c r="V9" s="4">
        <v>185433325</v>
      </c>
      <c r="W9" s="4">
        <v>189302667</v>
      </c>
      <c r="X9" s="4">
        <v>206718912</v>
      </c>
      <c r="Y9" s="4">
        <v>184777541</v>
      </c>
      <c r="Z9" s="5" t="s">
        <v>1</v>
      </c>
    </row>
    <row r="10" spans="1:26" ht="12.75">
      <c r="A10" s="10" t="s">
        <v>115</v>
      </c>
      <c r="B10" s="21">
        <v>5</v>
      </c>
      <c r="C10" s="3" t="s">
        <v>20</v>
      </c>
      <c r="D10" s="12">
        <f t="shared" si="1"/>
        <v>6788765</v>
      </c>
      <c r="E10" s="12">
        <f t="shared" si="2"/>
        <v>6843333</v>
      </c>
      <c r="F10" s="12">
        <f t="shared" si="3"/>
        <v>8730415</v>
      </c>
      <c r="G10" s="12">
        <f t="shared" si="4"/>
        <v>22362513</v>
      </c>
      <c r="H10" s="27">
        <f t="shared" si="5"/>
        <v>0.0002744009334116853</v>
      </c>
      <c r="I10" s="12">
        <f t="shared" si="6"/>
        <v>9930441</v>
      </c>
      <c r="J10" s="12">
        <f t="shared" si="7"/>
        <v>9330421</v>
      </c>
      <c r="K10" s="12" t="e">
        <f t="shared" si="8"/>
        <v>#VALUE!</v>
      </c>
      <c r="L10" s="12" t="e">
        <f t="shared" si="0"/>
        <v>#VALUE!</v>
      </c>
      <c r="M10" s="12"/>
      <c r="N10" s="4">
        <v>2009160</v>
      </c>
      <c r="O10" s="4">
        <v>1798481</v>
      </c>
      <c r="P10" s="4">
        <v>2600459</v>
      </c>
      <c r="Q10" s="4">
        <v>2076736</v>
      </c>
      <c r="R10" s="4">
        <v>2316422</v>
      </c>
      <c r="S10" s="4">
        <v>2025725</v>
      </c>
      <c r="U10" s="4">
        <v>4779605</v>
      </c>
      <c r="V10" s="4">
        <v>5044852</v>
      </c>
      <c r="W10" s="4">
        <v>6129956</v>
      </c>
      <c r="X10" s="4">
        <v>7853705</v>
      </c>
      <c r="Y10" s="4">
        <v>7013999</v>
      </c>
      <c r="Z10" s="5" t="s">
        <v>1</v>
      </c>
    </row>
    <row r="11" spans="1:26" ht="12.75">
      <c r="A11" s="10" t="s">
        <v>115</v>
      </c>
      <c r="B11" s="21">
        <v>6</v>
      </c>
      <c r="C11" s="3" t="s">
        <v>21</v>
      </c>
      <c r="D11" s="12">
        <f t="shared" si="1"/>
        <v>19559558</v>
      </c>
      <c r="E11" s="12">
        <f t="shared" si="2"/>
        <v>23136420</v>
      </c>
      <c r="F11" s="12">
        <f t="shared" si="3"/>
        <v>29056882</v>
      </c>
      <c r="G11" s="12">
        <f t="shared" si="4"/>
        <v>71752860</v>
      </c>
      <c r="H11" s="27">
        <f t="shared" si="5"/>
        <v>0.0008804489799048065</v>
      </c>
      <c r="I11" s="12">
        <f t="shared" si="6"/>
        <v>32943805</v>
      </c>
      <c r="J11" s="12">
        <f t="shared" si="7"/>
        <v>32271109</v>
      </c>
      <c r="K11" s="12" t="e">
        <f t="shared" si="8"/>
        <v>#VALUE!</v>
      </c>
      <c r="L11" s="12" t="e">
        <f t="shared" si="0"/>
        <v>#VALUE!</v>
      </c>
      <c r="M11" s="12"/>
      <c r="N11" s="4">
        <v>4613498</v>
      </c>
      <c r="O11" s="4">
        <v>3785138</v>
      </c>
      <c r="P11" s="4">
        <v>6013222</v>
      </c>
      <c r="Q11" s="4">
        <v>6728939</v>
      </c>
      <c r="R11" s="4">
        <v>6925043</v>
      </c>
      <c r="S11" s="4">
        <v>11965329</v>
      </c>
      <c r="U11" s="4">
        <v>14946060</v>
      </c>
      <c r="V11" s="4">
        <v>19351282</v>
      </c>
      <c r="W11" s="4">
        <v>23043660</v>
      </c>
      <c r="X11" s="4">
        <v>26214866</v>
      </c>
      <c r="Y11" s="4">
        <v>25346066</v>
      </c>
      <c r="Z11" s="5" t="s">
        <v>1</v>
      </c>
    </row>
    <row r="12" spans="1:26" ht="12.75">
      <c r="A12" s="10" t="s">
        <v>115</v>
      </c>
      <c r="B12" s="21">
        <v>7</v>
      </c>
      <c r="C12" s="3" t="s">
        <v>22</v>
      </c>
      <c r="D12" s="12">
        <f t="shared" si="1"/>
        <v>99617255</v>
      </c>
      <c r="E12" s="12">
        <f t="shared" si="2"/>
        <v>93844344</v>
      </c>
      <c r="F12" s="12">
        <f t="shared" si="3"/>
        <v>99360360</v>
      </c>
      <c r="G12" s="12">
        <f t="shared" si="4"/>
        <v>292821959</v>
      </c>
      <c r="H12" s="27">
        <f t="shared" si="5"/>
        <v>0.00359309433930964</v>
      </c>
      <c r="I12" s="12">
        <f t="shared" si="6"/>
        <v>101779423</v>
      </c>
      <c r="J12" s="12">
        <f t="shared" si="7"/>
        <v>75752457</v>
      </c>
      <c r="K12" s="12" t="e">
        <f t="shared" si="8"/>
        <v>#VALUE!</v>
      </c>
      <c r="L12" s="12" t="e">
        <f t="shared" si="0"/>
        <v>#VALUE!</v>
      </c>
      <c r="M12" s="12"/>
      <c r="N12" s="4">
        <v>14029942</v>
      </c>
      <c r="O12" s="4">
        <v>8732330</v>
      </c>
      <c r="P12" s="4">
        <v>11230656</v>
      </c>
      <c r="Q12" s="4">
        <v>11939853</v>
      </c>
      <c r="R12" s="4">
        <v>11022303</v>
      </c>
      <c r="S12" s="4">
        <v>14319853</v>
      </c>
      <c r="U12" s="4">
        <v>85587313</v>
      </c>
      <c r="V12" s="4">
        <v>85112014</v>
      </c>
      <c r="W12" s="4">
        <v>88129704</v>
      </c>
      <c r="X12" s="4">
        <v>89839570</v>
      </c>
      <c r="Y12" s="4">
        <v>64730154</v>
      </c>
      <c r="Z12" s="5" t="s">
        <v>1</v>
      </c>
    </row>
    <row r="13" spans="1:26" ht="12.75">
      <c r="A13" s="10" t="s">
        <v>115</v>
      </c>
      <c r="B13" s="21">
        <v>8</v>
      </c>
      <c r="C13" s="3" t="s">
        <v>23</v>
      </c>
      <c r="D13" s="12">
        <f t="shared" si="1"/>
        <v>296452933</v>
      </c>
      <c r="E13" s="12">
        <f t="shared" si="2"/>
        <v>230014139</v>
      </c>
      <c r="F13" s="12">
        <f t="shared" si="3"/>
        <v>299404240</v>
      </c>
      <c r="G13" s="12">
        <f t="shared" si="4"/>
        <v>825871312</v>
      </c>
      <c r="H13" s="27">
        <f t="shared" si="5"/>
        <v>0.010133917368353599</v>
      </c>
      <c r="I13" s="12">
        <f t="shared" si="6"/>
        <v>297132002</v>
      </c>
      <c r="J13" s="12">
        <f t="shared" si="7"/>
        <v>215689748</v>
      </c>
      <c r="K13" s="12" t="e">
        <f t="shared" si="8"/>
        <v>#VALUE!</v>
      </c>
      <c r="L13" s="12" t="e">
        <f t="shared" si="0"/>
        <v>#VALUE!</v>
      </c>
      <c r="M13" s="12"/>
      <c r="N13" s="4">
        <v>211272723</v>
      </c>
      <c r="O13" s="4">
        <v>154371046</v>
      </c>
      <c r="P13" s="4">
        <v>226778845</v>
      </c>
      <c r="Q13" s="4">
        <v>217739132</v>
      </c>
      <c r="R13" s="4">
        <v>156516423</v>
      </c>
      <c r="S13" s="4">
        <v>153035494</v>
      </c>
      <c r="U13" s="4">
        <v>85180210</v>
      </c>
      <c r="V13" s="4">
        <v>75643093</v>
      </c>
      <c r="W13" s="4">
        <v>72625395</v>
      </c>
      <c r="X13" s="4">
        <v>79392870</v>
      </c>
      <c r="Y13" s="4">
        <v>59173325</v>
      </c>
      <c r="Z13" s="5" t="s">
        <v>1</v>
      </c>
    </row>
    <row r="14" spans="1:26" ht="12.75">
      <c r="A14" s="10" t="s">
        <v>115</v>
      </c>
      <c r="B14" s="21">
        <v>9</v>
      </c>
      <c r="C14" s="3" t="s">
        <v>24</v>
      </c>
      <c r="D14" s="12">
        <f t="shared" si="1"/>
        <v>79266621</v>
      </c>
      <c r="E14" s="12">
        <f t="shared" si="2"/>
        <v>69173973</v>
      </c>
      <c r="F14" s="12">
        <f t="shared" si="3"/>
        <v>89893308</v>
      </c>
      <c r="G14" s="12">
        <f t="shared" si="4"/>
        <v>238333902</v>
      </c>
      <c r="H14" s="27">
        <f t="shared" si="5"/>
        <v>0.0029244944507108447</v>
      </c>
      <c r="I14" s="12">
        <f t="shared" si="6"/>
        <v>83529151</v>
      </c>
      <c r="J14" s="12">
        <f t="shared" si="7"/>
        <v>75754580</v>
      </c>
      <c r="K14" s="12" t="e">
        <f t="shared" si="8"/>
        <v>#VALUE!</v>
      </c>
      <c r="L14" s="12" t="e">
        <f t="shared" si="0"/>
        <v>#VALUE!</v>
      </c>
      <c r="M14" s="12"/>
      <c r="N14" s="4">
        <v>63693114</v>
      </c>
      <c r="O14" s="4">
        <v>56645791</v>
      </c>
      <c r="P14" s="4">
        <v>75394423</v>
      </c>
      <c r="Q14" s="4">
        <v>66377547</v>
      </c>
      <c r="R14" s="4">
        <v>62515058</v>
      </c>
      <c r="S14" s="4">
        <v>65899128</v>
      </c>
      <c r="U14" s="4">
        <v>15573507</v>
      </c>
      <c r="V14" s="4">
        <v>12528182</v>
      </c>
      <c r="W14" s="4">
        <v>14498885</v>
      </c>
      <c r="X14" s="4">
        <v>17151604</v>
      </c>
      <c r="Y14" s="4">
        <v>13239522</v>
      </c>
      <c r="Z14" s="5" t="s">
        <v>1</v>
      </c>
    </row>
    <row r="15" spans="1:26" ht="12.75">
      <c r="A15" s="10" t="s">
        <v>115</v>
      </c>
      <c r="B15" s="21">
        <v>10</v>
      </c>
      <c r="C15" s="3" t="s">
        <v>25</v>
      </c>
      <c r="D15" s="12">
        <f t="shared" si="1"/>
        <v>117273352</v>
      </c>
      <c r="E15" s="12">
        <f t="shared" si="2"/>
        <v>126412662</v>
      </c>
      <c r="F15" s="12">
        <f t="shared" si="3"/>
        <v>127538604</v>
      </c>
      <c r="G15" s="12">
        <f t="shared" si="4"/>
        <v>371224618</v>
      </c>
      <c r="H15" s="27">
        <f t="shared" si="5"/>
        <v>0.004555140188609227</v>
      </c>
      <c r="I15" s="12">
        <f t="shared" si="6"/>
        <v>135919742</v>
      </c>
      <c r="J15" s="12">
        <f t="shared" si="7"/>
        <v>99156661</v>
      </c>
      <c r="K15" s="12" t="e">
        <f t="shared" si="8"/>
        <v>#VALUE!</v>
      </c>
      <c r="L15" s="12" t="e">
        <f t="shared" si="0"/>
        <v>#VALUE!</v>
      </c>
      <c r="M15" s="12"/>
      <c r="N15" s="4">
        <v>10037049</v>
      </c>
      <c r="O15" s="4">
        <v>19237659</v>
      </c>
      <c r="P15" s="4">
        <v>12114188</v>
      </c>
      <c r="Q15" s="4">
        <v>32542450</v>
      </c>
      <c r="R15" s="4">
        <v>19086913</v>
      </c>
      <c r="S15" s="4">
        <v>12216648</v>
      </c>
      <c r="U15" s="4">
        <v>107236303</v>
      </c>
      <c r="V15" s="4">
        <v>107175003</v>
      </c>
      <c r="W15" s="4">
        <v>115424416</v>
      </c>
      <c r="X15" s="4">
        <v>103377292</v>
      </c>
      <c r="Y15" s="4">
        <v>80069748</v>
      </c>
      <c r="Z15" s="5" t="s">
        <v>1</v>
      </c>
    </row>
    <row r="16" spans="1:26" ht="12.75">
      <c r="A16" s="10" t="s">
        <v>115</v>
      </c>
      <c r="B16" s="21">
        <v>11</v>
      </c>
      <c r="C16" s="3" t="s">
        <v>26</v>
      </c>
      <c r="D16" s="12">
        <f t="shared" si="1"/>
        <v>47747265</v>
      </c>
      <c r="E16" s="12">
        <f t="shared" si="2"/>
        <v>43058218</v>
      </c>
      <c r="F16" s="12">
        <f t="shared" si="3"/>
        <v>56851283</v>
      </c>
      <c r="G16" s="12">
        <f t="shared" si="4"/>
        <v>147656766</v>
      </c>
      <c r="H16" s="27">
        <f t="shared" si="5"/>
        <v>0.001811833688590848</v>
      </c>
      <c r="I16" s="12">
        <f t="shared" si="6"/>
        <v>51564132</v>
      </c>
      <c r="J16" s="12">
        <f t="shared" si="7"/>
        <v>37583339</v>
      </c>
      <c r="K16" s="12" t="e">
        <f t="shared" si="8"/>
        <v>#VALUE!</v>
      </c>
      <c r="L16" s="12" t="e">
        <f t="shared" si="0"/>
        <v>#VALUE!</v>
      </c>
      <c r="M16" s="12"/>
      <c r="N16" s="4">
        <v>654185</v>
      </c>
      <c r="O16" s="4">
        <v>174627</v>
      </c>
      <c r="P16" s="4">
        <v>746364</v>
      </c>
      <c r="Q16" s="4">
        <v>314995</v>
      </c>
      <c r="R16" s="4">
        <v>343975</v>
      </c>
      <c r="S16" s="4">
        <v>164283</v>
      </c>
      <c r="U16" s="4">
        <v>47093080</v>
      </c>
      <c r="V16" s="4">
        <v>42883591</v>
      </c>
      <c r="W16" s="4">
        <v>56104919</v>
      </c>
      <c r="X16" s="4">
        <v>51249137</v>
      </c>
      <c r="Y16" s="4">
        <v>37239364</v>
      </c>
      <c r="Z16" s="5" t="s">
        <v>1</v>
      </c>
    </row>
    <row r="17" spans="1:26" ht="12.75">
      <c r="A17" s="10" t="s">
        <v>115</v>
      </c>
      <c r="B17" s="21">
        <v>12</v>
      </c>
      <c r="C17" s="3" t="s">
        <v>27</v>
      </c>
      <c r="D17" s="12">
        <f t="shared" si="1"/>
        <v>77829458</v>
      </c>
      <c r="E17" s="12">
        <f t="shared" si="2"/>
        <v>109534144</v>
      </c>
      <c r="F17" s="12">
        <f t="shared" si="3"/>
        <v>110407567</v>
      </c>
      <c r="G17" s="12">
        <f t="shared" si="4"/>
        <v>297771169</v>
      </c>
      <c r="H17" s="27">
        <f t="shared" si="5"/>
        <v>0.003653824000759158</v>
      </c>
      <c r="I17" s="12">
        <f t="shared" si="6"/>
        <v>140337886</v>
      </c>
      <c r="J17" s="12">
        <f t="shared" si="7"/>
        <v>120350145</v>
      </c>
      <c r="K17" s="12" t="e">
        <f t="shared" si="8"/>
        <v>#VALUE!</v>
      </c>
      <c r="L17" s="12" t="e">
        <f t="shared" si="0"/>
        <v>#VALUE!</v>
      </c>
      <c r="M17" s="12"/>
      <c r="N17" s="4">
        <v>23613120</v>
      </c>
      <c r="O17" s="4">
        <v>50253569</v>
      </c>
      <c r="P17" s="4">
        <v>61494116</v>
      </c>
      <c r="Q17" s="4">
        <v>67561344</v>
      </c>
      <c r="R17" s="4">
        <v>68274335</v>
      </c>
      <c r="S17" s="4">
        <v>76823367</v>
      </c>
      <c r="U17" s="4">
        <v>54216338</v>
      </c>
      <c r="V17" s="4">
        <v>59280575</v>
      </c>
      <c r="W17" s="4">
        <v>48913451</v>
      </c>
      <c r="X17" s="4">
        <v>72776542</v>
      </c>
      <c r="Y17" s="4">
        <v>52075810</v>
      </c>
      <c r="Z17" s="5" t="s">
        <v>1</v>
      </c>
    </row>
    <row r="18" spans="1:26" ht="12.75">
      <c r="A18" s="10" t="s">
        <v>115</v>
      </c>
      <c r="B18" s="21">
        <v>13</v>
      </c>
      <c r="C18" s="3" t="s">
        <v>28</v>
      </c>
      <c r="D18" s="12">
        <f t="shared" si="1"/>
        <v>7304257</v>
      </c>
      <c r="E18" s="12">
        <f t="shared" si="2"/>
        <v>5537859</v>
      </c>
      <c r="F18" s="12">
        <f t="shared" si="3"/>
        <v>7621836</v>
      </c>
      <c r="G18" s="12">
        <f t="shared" si="4"/>
        <v>20463952</v>
      </c>
      <c r="H18" s="27">
        <f t="shared" si="5"/>
        <v>0.00025110449483436515</v>
      </c>
      <c r="I18" s="12">
        <f t="shared" si="6"/>
        <v>7883417</v>
      </c>
      <c r="J18" s="12">
        <f t="shared" si="7"/>
        <v>6448386</v>
      </c>
      <c r="K18" s="12" t="e">
        <f t="shared" si="8"/>
        <v>#VALUE!</v>
      </c>
      <c r="L18" s="12" t="e">
        <f t="shared" si="0"/>
        <v>#VALUE!</v>
      </c>
      <c r="M18" s="12"/>
      <c r="N18" s="4">
        <v>4020499</v>
      </c>
      <c r="O18" s="4">
        <v>2715787</v>
      </c>
      <c r="P18" s="4">
        <v>4701626</v>
      </c>
      <c r="Q18" s="4">
        <v>3758866</v>
      </c>
      <c r="R18" s="4">
        <v>3582270</v>
      </c>
      <c r="S18" s="4">
        <v>4846834</v>
      </c>
      <c r="U18" s="4">
        <v>3283758</v>
      </c>
      <c r="V18" s="4">
        <v>2822072</v>
      </c>
      <c r="W18" s="4">
        <v>2920210</v>
      </c>
      <c r="X18" s="4">
        <v>4124551</v>
      </c>
      <c r="Y18" s="4">
        <v>2866116</v>
      </c>
      <c r="Z18" s="5" t="s">
        <v>1</v>
      </c>
    </row>
    <row r="19" spans="1:26" ht="12.75">
      <c r="A19" s="10" t="s">
        <v>115</v>
      </c>
      <c r="B19" s="21">
        <v>14</v>
      </c>
      <c r="C19" s="3" t="s">
        <v>29</v>
      </c>
      <c r="D19" s="12">
        <f t="shared" si="1"/>
        <v>1500398</v>
      </c>
      <c r="E19" s="12">
        <f t="shared" si="2"/>
        <v>1201238</v>
      </c>
      <c r="F19" s="12">
        <f t="shared" si="3"/>
        <v>935645</v>
      </c>
      <c r="G19" s="12">
        <f t="shared" si="4"/>
        <v>3637281</v>
      </c>
      <c r="H19" s="27">
        <f t="shared" si="5"/>
        <v>4.463153588689196E-05</v>
      </c>
      <c r="I19" s="12">
        <f t="shared" si="6"/>
        <v>1210973</v>
      </c>
      <c r="J19" s="12">
        <f t="shared" si="7"/>
        <v>809950</v>
      </c>
      <c r="K19" s="12" t="e">
        <f t="shared" si="8"/>
        <v>#VALUE!</v>
      </c>
      <c r="L19" s="12" t="e">
        <f t="shared" si="0"/>
        <v>#VALUE!</v>
      </c>
      <c r="M19" s="12"/>
      <c r="N19" s="4">
        <v>881291</v>
      </c>
      <c r="O19" s="4">
        <v>847897</v>
      </c>
      <c r="P19" s="4">
        <v>389637</v>
      </c>
      <c r="Q19" s="4">
        <v>495289</v>
      </c>
      <c r="R19" s="4">
        <v>264687</v>
      </c>
      <c r="S19" s="4">
        <v>278296</v>
      </c>
      <c r="U19" s="4">
        <v>619107</v>
      </c>
      <c r="V19" s="4">
        <v>353341</v>
      </c>
      <c r="W19" s="4">
        <v>546008</v>
      </c>
      <c r="X19" s="4">
        <v>715684</v>
      </c>
      <c r="Y19" s="4">
        <v>545263</v>
      </c>
      <c r="Z19" s="5" t="s">
        <v>1</v>
      </c>
    </row>
    <row r="20" spans="1:26" ht="12.75">
      <c r="A20" s="10" t="s">
        <v>115</v>
      </c>
      <c r="B20" s="21">
        <v>15</v>
      </c>
      <c r="C20" s="3" t="s">
        <v>30</v>
      </c>
      <c r="D20" s="12">
        <f t="shared" si="1"/>
        <v>201086929</v>
      </c>
      <c r="E20" s="12">
        <f t="shared" si="2"/>
        <v>160306412</v>
      </c>
      <c r="F20" s="12">
        <f t="shared" si="3"/>
        <v>152237072</v>
      </c>
      <c r="G20" s="12">
        <f t="shared" si="4"/>
        <v>513630413</v>
      </c>
      <c r="H20" s="27">
        <f t="shared" si="5"/>
        <v>0.006302541434222058</v>
      </c>
      <c r="I20" s="12">
        <f t="shared" si="6"/>
        <v>155551614</v>
      </c>
      <c r="J20" s="12">
        <f t="shared" si="7"/>
        <v>162181408</v>
      </c>
      <c r="K20" s="12" t="e">
        <f t="shared" si="8"/>
        <v>#VALUE!</v>
      </c>
      <c r="L20" s="12" t="e">
        <f t="shared" si="0"/>
        <v>#VALUE!</v>
      </c>
      <c r="M20" s="12"/>
      <c r="N20" s="4">
        <v>18028049</v>
      </c>
      <c r="O20" s="4">
        <v>25723235</v>
      </c>
      <c r="P20" s="4">
        <v>18192342</v>
      </c>
      <c r="Q20" s="4">
        <v>19065337</v>
      </c>
      <c r="R20" s="4">
        <v>30222396</v>
      </c>
      <c r="S20" s="4">
        <v>21467653</v>
      </c>
      <c r="U20" s="4">
        <v>183058880</v>
      </c>
      <c r="V20" s="4">
        <v>134583177</v>
      </c>
      <c r="W20" s="4">
        <v>134044730</v>
      </c>
      <c r="X20" s="4">
        <v>136486277</v>
      </c>
      <c r="Y20" s="4">
        <v>131959012</v>
      </c>
      <c r="Z20" s="5" t="s">
        <v>1</v>
      </c>
    </row>
    <row r="21" spans="1:26" ht="12.75">
      <c r="A21" s="10" t="s">
        <v>115</v>
      </c>
      <c r="B21" s="21">
        <v>16</v>
      </c>
      <c r="C21" s="3" t="s">
        <v>31</v>
      </c>
      <c r="D21" s="12">
        <f t="shared" si="1"/>
        <v>65991470</v>
      </c>
      <c r="E21" s="12">
        <f t="shared" si="2"/>
        <v>63580832</v>
      </c>
      <c r="F21" s="12">
        <f t="shared" si="3"/>
        <v>69403712</v>
      </c>
      <c r="G21" s="12">
        <f t="shared" si="4"/>
        <v>198976014</v>
      </c>
      <c r="H21" s="27">
        <f t="shared" si="5"/>
        <v>0.0024415504629616788</v>
      </c>
      <c r="I21" s="12">
        <f t="shared" si="6"/>
        <v>71798235</v>
      </c>
      <c r="J21" s="12">
        <f t="shared" si="7"/>
        <v>65424861</v>
      </c>
      <c r="K21" s="12" t="e">
        <f t="shared" si="8"/>
        <v>#VALUE!</v>
      </c>
      <c r="L21" s="12" t="e">
        <f t="shared" si="0"/>
        <v>#VALUE!</v>
      </c>
      <c r="M21" s="12"/>
      <c r="N21" s="4">
        <v>11007339</v>
      </c>
      <c r="O21" s="4">
        <v>14450824</v>
      </c>
      <c r="P21" s="4">
        <v>13430276</v>
      </c>
      <c r="Q21" s="4">
        <v>13107270</v>
      </c>
      <c r="R21" s="4">
        <v>13476802</v>
      </c>
      <c r="S21" s="4">
        <v>11642039</v>
      </c>
      <c r="U21" s="4">
        <v>54984131</v>
      </c>
      <c r="V21" s="4">
        <v>49130008</v>
      </c>
      <c r="W21" s="4">
        <v>55973436</v>
      </c>
      <c r="X21" s="4">
        <v>58690965</v>
      </c>
      <c r="Y21" s="4">
        <v>51948059</v>
      </c>
      <c r="Z21" s="5" t="s">
        <v>1</v>
      </c>
    </row>
    <row r="22" spans="1:26" ht="12.75">
      <c r="A22" s="10" t="s">
        <v>115</v>
      </c>
      <c r="B22" s="21">
        <v>17</v>
      </c>
      <c r="C22" s="3" t="s">
        <v>32</v>
      </c>
      <c r="D22" s="12">
        <f t="shared" si="1"/>
        <v>45350817</v>
      </c>
      <c r="E22" s="12">
        <f t="shared" si="2"/>
        <v>39896394</v>
      </c>
      <c r="F22" s="12">
        <f t="shared" si="3"/>
        <v>49304807</v>
      </c>
      <c r="G22" s="12">
        <f t="shared" si="4"/>
        <v>134552018</v>
      </c>
      <c r="H22" s="27">
        <f t="shared" si="5"/>
        <v>0.0016510308716925453</v>
      </c>
      <c r="I22" s="12">
        <f t="shared" si="6"/>
        <v>43334975</v>
      </c>
      <c r="J22" s="12">
        <f t="shared" si="7"/>
        <v>48142106</v>
      </c>
      <c r="K22" s="12" t="e">
        <f t="shared" si="8"/>
        <v>#VALUE!</v>
      </c>
      <c r="L22" s="12" t="e">
        <f t="shared" si="0"/>
        <v>#VALUE!</v>
      </c>
      <c r="M22" s="12"/>
      <c r="N22" s="4">
        <v>4887375</v>
      </c>
      <c r="O22" s="4">
        <v>3635177</v>
      </c>
      <c r="P22" s="4">
        <v>3611891</v>
      </c>
      <c r="Q22" s="4">
        <v>5363072</v>
      </c>
      <c r="R22" s="4">
        <v>4458269</v>
      </c>
      <c r="S22" s="4">
        <v>4537355</v>
      </c>
      <c r="U22" s="4">
        <v>40463442</v>
      </c>
      <c r="V22" s="4">
        <v>36261217</v>
      </c>
      <c r="W22" s="4">
        <v>45692916</v>
      </c>
      <c r="X22" s="4">
        <v>37971903</v>
      </c>
      <c r="Y22" s="4">
        <v>43683837</v>
      </c>
      <c r="Z22" s="5" t="s">
        <v>1</v>
      </c>
    </row>
    <row r="23" spans="1:26" ht="12.75">
      <c r="A23" s="10" t="s">
        <v>115</v>
      </c>
      <c r="B23" s="21">
        <v>18</v>
      </c>
      <c r="C23" s="3" t="s">
        <v>33</v>
      </c>
      <c r="D23" s="12">
        <f t="shared" si="1"/>
        <v>93553103</v>
      </c>
      <c r="E23" s="12">
        <f t="shared" si="2"/>
        <v>89966400</v>
      </c>
      <c r="F23" s="12">
        <f t="shared" si="3"/>
        <v>121133571</v>
      </c>
      <c r="G23" s="12">
        <f t="shared" si="4"/>
        <v>304653074</v>
      </c>
      <c r="H23" s="27">
        <f t="shared" si="5"/>
        <v>0.003738268944654799</v>
      </c>
      <c r="I23" s="12">
        <f t="shared" si="6"/>
        <v>128345530</v>
      </c>
      <c r="J23" s="12">
        <f t="shared" si="7"/>
        <v>114119115</v>
      </c>
      <c r="K23" s="12" t="e">
        <f t="shared" si="8"/>
        <v>#VALUE!</v>
      </c>
      <c r="L23" s="12" t="e">
        <f t="shared" si="0"/>
        <v>#VALUE!</v>
      </c>
      <c r="M23" s="12"/>
      <c r="N23" s="4">
        <v>31935417</v>
      </c>
      <c r="O23" s="4">
        <v>19909262</v>
      </c>
      <c r="P23" s="4">
        <v>38199544</v>
      </c>
      <c r="Q23" s="4">
        <v>33216662</v>
      </c>
      <c r="R23" s="4">
        <v>32393324</v>
      </c>
      <c r="S23" s="4">
        <v>35963909</v>
      </c>
      <c r="U23" s="4">
        <v>61617686</v>
      </c>
      <c r="V23" s="4">
        <v>70057138</v>
      </c>
      <c r="W23" s="4">
        <v>82934027</v>
      </c>
      <c r="X23" s="4">
        <v>95128868</v>
      </c>
      <c r="Y23" s="4">
        <v>81725791</v>
      </c>
      <c r="Z23" s="5" t="s">
        <v>1</v>
      </c>
    </row>
    <row r="24" spans="1:26" ht="12.75">
      <c r="A24" s="10" t="s">
        <v>115</v>
      </c>
      <c r="B24" s="21">
        <v>19</v>
      </c>
      <c r="C24" s="3" t="s">
        <v>34</v>
      </c>
      <c r="D24" s="12">
        <f t="shared" si="1"/>
        <v>98095282</v>
      </c>
      <c r="E24" s="12">
        <f t="shared" si="2"/>
        <v>92181856</v>
      </c>
      <c r="F24" s="12">
        <f t="shared" si="3"/>
        <v>105006842</v>
      </c>
      <c r="G24" s="12">
        <f t="shared" si="4"/>
        <v>295283980</v>
      </c>
      <c r="H24" s="27">
        <f t="shared" si="5"/>
        <v>0.003623304757095833</v>
      </c>
      <c r="I24" s="12">
        <f t="shared" si="6"/>
        <v>108400833</v>
      </c>
      <c r="J24" s="12">
        <f t="shared" si="7"/>
        <v>100859760</v>
      </c>
      <c r="K24" s="12" t="e">
        <f t="shared" si="8"/>
        <v>#VALUE!</v>
      </c>
      <c r="L24" s="12" t="e">
        <f t="shared" si="0"/>
        <v>#VALUE!</v>
      </c>
      <c r="M24" s="12"/>
      <c r="N24" s="4">
        <v>3224522</v>
      </c>
      <c r="O24" s="4">
        <v>2406424</v>
      </c>
      <c r="P24" s="4">
        <v>2814466</v>
      </c>
      <c r="Q24" s="4">
        <v>2611461</v>
      </c>
      <c r="R24" s="4">
        <v>2519595</v>
      </c>
      <c r="S24" s="4">
        <v>2708040</v>
      </c>
      <c r="U24" s="4">
        <v>94870760</v>
      </c>
      <c r="V24" s="4">
        <v>89775432</v>
      </c>
      <c r="W24" s="4">
        <v>102192376</v>
      </c>
      <c r="X24" s="4">
        <v>105789372</v>
      </c>
      <c r="Y24" s="4">
        <v>98340165</v>
      </c>
      <c r="Z24" s="5" t="s">
        <v>1</v>
      </c>
    </row>
    <row r="25" spans="1:26" ht="12.75">
      <c r="A25" s="10" t="s">
        <v>115</v>
      </c>
      <c r="B25" s="21">
        <v>20</v>
      </c>
      <c r="C25" s="3" t="s">
        <v>35</v>
      </c>
      <c r="D25" s="12">
        <f t="shared" si="1"/>
        <v>118325639</v>
      </c>
      <c r="E25" s="12">
        <f t="shared" si="2"/>
        <v>96001606</v>
      </c>
      <c r="F25" s="12">
        <f t="shared" si="3"/>
        <v>117639626</v>
      </c>
      <c r="G25" s="12">
        <f t="shared" si="4"/>
        <v>331966871</v>
      </c>
      <c r="H25" s="27">
        <f t="shared" si="5"/>
        <v>0.004073424988692304</v>
      </c>
      <c r="I25" s="12">
        <f t="shared" si="6"/>
        <v>125320074</v>
      </c>
      <c r="J25" s="12">
        <f t="shared" si="7"/>
        <v>111947104</v>
      </c>
      <c r="K25" s="12" t="e">
        <f t="shared" si="8"/>
        <v>#VALUE!</v>
      </c>
      <c r="L25" s="12" t="e">
        <f t="shared" si="0"/>
        <v>#VALUE!</v>
      </c>
      <c r="M25" s="12"/>
      <c r="N25" s="4">
        <v>46588345</v>
      </c>
      <c r="O25" s="4">
        <v>32359416</v>
      </c>
      <c r="P25" s="4">
        <v>45593464</v>
      </c>
      <c r="Q25" s="4">
        <v>57204196</v>
      </c>
      <c r="R25" s="4">
        <v>51782733</v>
      </c>
      <c r="S25" s="4">
        <v>54914742</v>
      </c>
      <c r="U25" s="4">
        <v>71737294</v>
      </c>
      <c r="V25" s="4">
        <v>63642190</v>
      </c>
      <c r="W25" s="4">
        <v>72046162</v>
      </c>
      <c r="X25" s="4">
        <v>68115878</v>
      </c>
      <c r="Y25" s="4">
        <v>60164371</v>
      </c>
      <c r="Z25" s="5" t="s">
        <v>1</v>
      </c>
    </row>
    <row r="26" spans="1:26" ht="12.75">
      <c r="A26" s="10" t="s">
        <v>115</v>
      </c>
      <c r="B26" s="21">
        <v>21</v>
      </c>
      <c r="C26" s="3" t="s">
        <v>36</v>
      </c>
      <c r="D26" s="12">
        <f t="shared" si="1"/>
        <v>66574492</v>
      </c>
      <c r="E26" s="12">
        <f t="shared" si="2"/>
        <v>58567253</v>
      </c>
      <c r="F26" s="12">
        <f t="shared" si="3"/>
        <v>68155651</v>
      </c>
      <c r="G26" s="12">
        <f t="shared" si="4"/>
        <v>193297396</v>
      </c>
      <c r="H26" s="27">
        <f t="shared" si="5"/>
        <v>0.002371870544622966</v>
      </c>
      <c r="I26" s="12">
        <f t="shared" si="6"/>
        <v>66687859</v>
      </c>
      <c r="J26" s="12">
        <f t="shared" si="7"/>
        <v>65046036</v>
      </c>
      <c r="K26" s="12" t="e">
        <f t="shared" si="8"/>
        <v>#VALUE!</v>
      </c>
      <c r="L26" s="12" t="e">
        <f t="shared" si="0"/>
        <v>#VALUE!</v>
      </c>
      <c r="M26" s="12"/>
      <c r="N26" s="4">
        <v>5422244</v>
      </c>
      <c r="O26" s="4">
        <v>5780922</v>
      </c>
      <c r="P26" s="4">
        <v>4970772</v>
      </c>
      <c r="Q26" s="4">
        <v>5549096</v>
      </c>
      <c r="R26" s="4">
        <v>5972765</v>
      </c>
      <c r="S26" s="4">
        <v>6230415</v>
      </c>
      <c r="U26" s="4">
        <v>61152248</v>
      </c>
      <c r="V26" s="4">
        <v>52786331</v>
      </c>
      <c r="W26" s="4">
        <v>63184879</v>
      </c>
      <c r="X26" s="4">
        <v>61138763</v>
      </c>
      <c r="Y26" s="4">
        <v>59073271</v>
      </c>
      <c r="Z26" s="5" t="s">
        <v>1</v>
      </c>
    </row>
    <row r="27" spans="1:26" ht="12.75">
      <c r="A27" s="10" t="s">
        <v>115</v>
      </c>
      <c r="B27" s="21">
        <v>22</v>
      </c>
      <c r="C27" s="3" t="s">
        <v>37</v>
      </c>
      <c r="D27" s="12">
        <f t="shared" si="1"/>
        <v>220330196</v>
      </c>
      <c r="E27" s="12">
        <f t="shared" si="2"/>
        <v>172941202</v>
      </c>
      <c r="F27" s="12">
        <f t="shared" si="3"/>
        <v>218828151</v>
      </c>
      <c r="G27" s="12">
        <f t="shared" si="4"/>
        <v>612099549</v>
      </c>
      <c r="H27" s="27">
        <f t="shared" si="5"/>
        <v>0.007510814530838801</v>
      </c>
      <c r="I27" s="12">
        <f t="shared" si="6"/>
        <v>210887044</v>
      </c>
      <c r="J27" s="12">
        <f t="shared" si="7"/>
        <v>185514456</v>
      </c>
      <c r="K27" s="12" t="e">
        <f t="shared" si="8"/>
        <v>#VALUE!</v>
      </c>
      <c r="L27" s="12" t="e">
        <f t="shared" si="0"/>
        <v>#VALUE!</v>
      </c>
      <c r="M27" s="12"/>
      <c r="N27" s="4">
        <v>11869466</v>
      </c>
      <c r="O27" s="4">
        <v>9697373</v>
      </c>
      <c r="P27" s="4">
        <v>12237959</v>
      </c>
      <c r="Q27" s="4">
        <v>11444570</v>
      </c>
      <c r="R27" s="4">
        <v>14692725</v>
      </c>
      <c r="S27" s="4">
        <v>15437052</v>
      </c>
      <c r="U27" s="4">
        <v>208460730</v>
      </c>
      <c r="V27" s="4">
        <v>163243829</v>
      </c>
      <c r="W27" s="4">
        <v>206590192</v>
      </c>
      <c r="X27" s="4">
        <v>199442474</v>
      </c>
      <c r="Y27" s="4">
        <v>170821731</v>
      </c>
      <c r="Z27" s="5" t="s">
        <v>1</v>
      </c>
    </row>
    <row r="28" spans="1:26" ht="12.75">
      <c r="A28" s="10" t="s">
        <v>115</v>
      </c>
      <c r="B28" s="21">
        <v>23</v>
      </c>
      <c r="C28" s="3" t="s">
        <v>38</v>
      </c>
      <c r="D28" s="12">
        <f t="shared" si="1"/>
        <v>103511230</v>
      </c>
      <c r="E28" s="12">
        <f t="shared" si="2"/>
        <v>104852530</v>
      </c>
      <c r="F28" s="12">
        <f t="shared" si="3"/>
        <v>114900325</v>
      </c>
      <c r="G28" s="12">
        <f t="shared" si="4"/>
        <v>323264085</v>
      </c>
      <c r="H28" s="27">
        <f t="shared" si="5"/>
        <v>0.003966636784625876</v>
      </c>
      <c r="I28" s="12">
        <f t="shared" si="6"/>
        <v>116719014</v>
      </c>
      <c r="J28" s="12">
        <f t="shared" si="7"/>
        <v>133791110</v>
      </c>
      <c r="K28" s="12" t="e">
        <f t="shared" si="8"/>
        <v>#VALUE!</v>
      </c>
      <c r="L28" s="12" t="e">
        <f t="shared" si="0"/>
        <v>#VALUE!</v>
      </c>
      <c r="M28" s="12"/>
      <c r="N28" s="4">
        <v>14516990</v>
      </c>
      <c r="O28" s="4">
        <v>19806355</v>
      </c>
      <c r="P28" s="4">
        <v>21677301</v>
      </c>
      <c r="Q28" s="4">
        <v>16011461</v>
      </c>
      <c r="R28" s="4">
        <v>33570983</v>
      </c>
      <c r="S28" s="4">
        <v>40720414</v>
      </c>
      <c r="U28" s="4">
        <v>88994240</v>
      </c>
      <c r="V28" s="4">
        <v>85046175</v>
      </c>
      <c r="W28" s="4">
        <v>93223024</v>
      </c>
      <c r="X28" s="4">
        <v>100707553</v>
      </c>
      <c r="Y28" s="4">
        <v>100220127</v>
      </c>
      <c r="Z28" s="5" t="s">
        <v>1</v>
      </c>
    </row>
    <row r="29" spans="1:26" ht="12.75">
      <c r="A29" s="10" t="s">
        <v>115</v>
      </c>
      <c r="B29" s="21">
        <v>24</v>
      </c>
      <c r="C29" s="3" t="s">
        <v>39</v>
      </c>
      <c r="D29" s="12">
        <f t="shared" si="1"/>
        <v>67534538</v>
      </c>
      <c r="E29" s="12">
        <f t="shared" si="2"/>
        <v>52623443</v>
      </c>
      <c r="F29" s="12">
        <f t="shared" si="3"/>
        <v>65307165</v>
      </c>
      <c r="G29" s="12">
        <f t="shared" si="4"/>
        <v>185465146</v>
      </c>
      <c r="H29" s="27">
        <f t="shared" si="5"/>
        <v>0.0022757643194096515</v>
      </c>
      <c r="I29" s="12">
        <f t="shared" si="6"/>
        <v>67390079</v>
      </c>
      <c r="J29" s="12">
        <f t="shared" si="7"/>
        <v>51015805</v>
      </c>
      <c r="K29" s="12" t="e">
        <f t="shared" si="8"/>
        <v>#VALUE!</v>
      </c>
      <c r="L29" s="12" t="e">
        <f t="shared" si="0"/>
        <v>#VALUE!</v>
      </c>
      <c r="M29" s="12"/>
      <c r="N29" s="4">
        <v>10609876</v>
      </c>
      <c r="O29" s="4">
        <v>6744049</v>
      </c>
      <c r="P29" s="4">
        <v>13647276</v>
      </c>
      <c r="Q29" s="4">
        <v>13260885</v>
      </c>
      <c r="R29" s="4">
        <v>9896516</v>
      </c>
      <c r="S29" s="4">
        <v>12283000</v>
      </c>
      <c r="U29" s="4">
        <v>56924662</v>
      </c>
      <c r="V29" s="4">
        <v>45879394</v>
      </c>
      <c r="W29" s="4">
        <v>51659889</v>
      </c>
      <c r="X29" s="4">
        <v>54129194</v>
      </c>
      <c r="Y29" s="4">
        <v>41119289</v>
      </c>
      <c r="Z29" s="5" t="s">
        <v>1</v>
      </c>
    </row>
    <row r="30" spans="1:26" ht="12.75">
      <c r="A30" s="10" t="s">
        <v>115</v>
      </c>
      <c r="B30" s="21">
        <v>25</v>
      </c>
      <c r="C30" s="3" t="s">
        <v>40</v>
      </c>
      <c r="D30" s="12">
        <f t="shared" si="1"/>
        <v>115359862</v>
      </c>
      <c r="E30" s="12">
        <f t="shared" si="2"/>
        <v>135941461</v>
      </c>
      <c r="F30" s="12">
        <f t="shared" si="3"/>
        <v>151693161</v>
      </c>
      <c r="G30" s="12">
        <f t="shared" si="4"/>
        <v>402994484</v>
      </c>
      <c r="H30" s="27">
        <f t="shared" si="5"/>
        <v>0.00494497476957802</v>
      </c>
      <c r="I30" s="12">
        <f t="shared" si="6"/>
        <v>159323494</v>
      </c>
      <c r="J30" s="12">
        <f t="shared" si="7"/>
        <v>123015336</v>
      </c>
      <c r="K30" s="12" t="e">
        <f t="shared" si="8"/>
        <v>#VALUE!</v>
      </c>
      <c r="L30" s="12" t="e">
        <f t="shared" si="0"/>
        <v>#VALUE!</v>
      </c>
      <c r="M30" s="12"/>
      <c r="N30" s="4">
        <v>50139441</v>
      </c>
      <c r="O30" s="4">
        <v>60905960</v>
      </c>
      <c r="P30" s="4">
        <v>59104931</v>
      </c>
      <c r="Q30" s="4">
        <v>71560512</v>
      </c>
      <c r="R30" s="4">
        <v>50109947</v>
      </c>
      <c r="S30" s="4">
        <v>34186086</v>
      </c>
      <c r="U30" s="4">
        <v>65220421</v>
      </c>
      <c r="V30" s="4">
        <v>75035501</v>
      </c>
      <c r="W30" s="4">
        <v>92588230</v>
      </c>
      <c r="X30" s="4">
        <v>87762982</v>
      </c>
      <c r="Y30" s="4">
        <v>72905389</v>
      </c>
      <c r="Z30" s="5" t="s">
        <v>1</v>
      </c>
    </row>
    <row r="31" spans="1:26" ht="12.75">
      <c r="A31" s="10" t="s">
        <v>115</v>
      </c>
      <c r="B31" s="21">
        <v>26</v>
      </c>
      <c r="C31" s="3" t="s">
        <v>41</v>
      </c>
      <c r="D31" s="12">
        <f t="shared" si="1"/>
        <v>230120528</v>
      </c>
      <c r="E31" s="12">
        <f t="shared" si="2"/>
        <v>204102429</v>
      </c>
      <c r="F31" s="12">
        <f t="shared" si="3"/>
        <v>224543605</v>
      </c>
      <c r="G31" s="12">
        <f t="shared" si="4"/>
        <v>658766562</v>
      </c>
      <c r="H31" s="27">
        <f t="shared" si="5"/>
        <v>0.008083445698308005</v>
      </c>
      <c r="I31" s="12">
        <f t="shared" si="6"/>
        <v>238947420</v>
      </c>
      <c r="J31" s="12">
        <f t="shared" si="7"/>
        <v>178627070</v>
      </c>
      <c r="K31" s="12" t="e">
        <f t="shared" si="8"/>
        <v>#VALUE!</v>
      </c>
      <c r="L31" s="12" t="e">
        <f t="shared" si="0"/>
        <v>#VALUE!</v>
      </c>
      <c r="M31" s="12"/>
      <c r="N31" s="4">
        <v>126941102</v>
      </c>
      <c r="O31" s="4">
        <v>109019273</v>
      </c>
      <c r="P31" s="4">
        <v>128770085</v>
      </c>
      <c r="Q31" s="4">
        <v>133683559</v>
      </c>
      <c r="R31" s="4">
        <v>114890258</v>
      </c>
      <c r="S31" s="4">
        <v>87525209</v>
      </c>
      <c r="U31" s="4">
        <v>103179426</v>
      </c>
      <c r="V31" s="4">
        <v>95083156</v>
      </c>
      <c r="W31" s="4">
        <v>95773520</v>
      </c>
      <c r="X31" s="4">
        <v>105263861</v>
      </c>
      <c r="Y31" s="4">
        <v>63736812</v>
      </c>
      <c r="Z31" s="5" t="s">
        <v>1</v>
      </c>
    </row>
    <row r="32" spans="1:26" ht="12.75">
      <c r="A32" s="10" t="s">
        <v>115</v>
      </c>
      <c r="B32" s="21">
        <v>27</v>
      </c>
      <c r="C32" s="3" t="s">
        <v>42</v>
      </c>
      <c r="D32" s="12">
        <f t="shared" si="1"/>
        <v>4675741895</v>
      </c>
      <c r="E32" s="12">
        <f t="shared" si="2"/>
        <v>4510214248</v>
      </c>
      <c r="F32" s="12">
        <f t="shared" si="3"/>
        <v>4437373171</v>
      </c>
      <c r="G32" s="12">
        <f t="shared" si="4"/>
        <v>13623329314</v>
      </c>
      <c r="H32" s="27">
        <f t="shared" si="5"/>
        <v>0.16716610874351975</v>
      </c>
      <c r="I32" s="12">
        <f t="shared" si="6"/>
        <v>4370964256</v>
      </c>
      <c r="J32" s="12">
        <f t="shared" si="7"/>
        <v>3547416560</v>
      </c>
      <c r="K32" s="12" t="e">
        <f t="shared" si="8"/>
        <v>#VALUE!</v>
      </c>
      <c r="L32" s="12" t="e">
        <f t="shared" si="0"/>
        <v>#VALUE!</v>
      </c>
      <c r="M32" s="12"/>
      <c r="N32" s="4">
        <v>1406255191</v>
      </c>
      <c r="O32" s="4">
        <v>1182287040</v>
      </c>
      <c r="P32" s="4">
        <v>1388082111</v>
      </c>
      <c r="Q32" s="4">
        <v>1196247843</v>
      </c>
      <c r="R32" s="4">
        <v>1035955274</v>
      </c>
      <c r="S32" s="4">
        <v>1039521523</v>
      </c>
      <c r="U32" s="4">
        <v>3269486704</v>
      </c>
      <c r="V32" s="4">
        <v>3327927208</v>
      </c>
      <c r="W32" s="4">
        <v>3049291060</v>
      </c>
      <c r="X32" s="4">
        <v>3174716413</v>
      </c>
      <c r="Y32" s="4">
        <v>2511461286</v>
      </c>
      <c r="Z32" s="5" t="s">
        <v>1</v>
      </c>
    </row>
    <row r="33" spans="1:26" ht="12.75">
      <c r="A33" s="10" t="s">
        <v>115</v>
      </c>
      <c r="B33" s="21">
        <v>28</v>
      </c>
      <c r="C33" s="3" t="s">
        <v>43</v>
      </c>
      <c r="D33" s="12">
        <f t="shared" si="1"/>
        <v>258531978</v>
      </c>
      <c r="E33" s="12">
        <f t="shared" si="2"/>
        <v>257652193</v>
      </c>
      <c r="F33" s="12">
        <f t="shared" si="3"/>
        <v>345767356</v>
      </c>
      <c r="G33" s="12">
        <f t="shared" si="4"/>
        <v>861951527</v>
      </c>
      <c r="H33" s="27">
        <f t="shared" si="5"/>
        <v>0.010576642417801051</v>
      </c>
      <c r="I33" s="12">
        <f t="shared" si="6"/>
        <v>256890146</v>
      </c>
      <c r="J33" s="12">
        <f t="shared" si="7"/>
        <v>204480499</v>
      </c>
      <c r="K33" s="12" t="e">
        <f t="shared" si="8"/>
        <v>#VALUE!</v>
      </c>
      <c r="L33" s="12" t="e">
        <f t="shared" si="0"/>
        <v>#VALUE!</v>
      </c>
      <c r="M33" s="12"/>
      <c r="N33" s="4">
        <v>113979478</v>
      </c>
      <c r="O33" s="4">
        <v>114052976</v>
      </c>
      <c r="P33" s="4">
        <v>167676168</v>
      </c>
      <c r="Q33" s="4">
        <v>95471199</v>
      </c>
      <c r="R33" s="4">
        <v>87018882</v>
      </c>
      <c r="S33" s="4">
        <v>86819438</v>
      </c>
      <c r="U33" s="4">
        <v>144552500</v>
      </c>
      <c r="V33" s="4">
        <v>143599217</v>
      </c>
      <c r="W33" s="4">
        <v>178091188</v>
      </c>
      <c r="X33" s="4">
        <v>161418947</v>
      </c>
      <c r="Y33" s="4">
        <v>117461617</v>
      </c>
      <c r="Z33" s="5" t="s">
        <v>1</v>
      </c>
    </row>
    <row r="34" spans="1:26" ht="12.75">
      <c r="A34" s="10" t="s">
        <v>115</v>
      </c>
      <c r="B34" s="21">
        <v>29</v>
      </c>
      <c r="C34" s="3" t="s">
        <v>44</v>
      </c>
      <c r="D34" s="12">
        <f t="shared" si="1"/>
        <v>1802441542</v>
      </c>
      <c r="E34" s="12">
        <f t="shared" si="2"/>
        <v>1746426370</v>
      </c>
      <c r="F34" s="12">
        <f t="shared" si="3"/>
        <v>1869441287</v>
      </c>
      <c r="G34" s="12">
        <f t="shared" si="4"/>
        <v>5418309199</v>
      </c>
      <c r="H34" s="27">
        <f t="shared" si="5"/>
        <v>0.0664857792019493</v>
      </c>
      <c r="I34" s="12">
        <f t="shared" si="6"/>
        <v>1796287665</v>
      </c>
      <c r="J34" s="12">
        <f t="shared" si="7"/>
        <v>1734113621</v>
      </c>
      <c r="K34" s="12" t="e">
        <f t="shared" si="8"/>
        <v>#VALUE!</v>
      </c>
      <c r="L34" s="12" t="e">
        <f t="shared" si="0"/>
        <v>#VALUE!</v>
      </c>
      <c r="M34" s="12"/>
      <c r="N34" s="4">
        <v>647659939</v>
      </c>
      <c r="O34" s="4">
        <v>524249860</v>
      </c>
      <c r="P34" s="4">
        <v>599463668</v>
      </c>
      <c r="Q34" s="4">
        <v>486019783</v>
      </c>
      <c r="R34" s="4">
        <v>378242113</v>
      </c>
      <c r="S34" s="4">
        <v>392145919</v>
      </c>
      <c r="U34" s="4">
        <v>1154781603</v>
      </c>
      <c r="V34" s="4">
        <v>1222176510</v>
      </c>
      <c r="W34" s="4">
        <v>1269977619</v>
      </c>
      <c r="X34" s="4">
        <v>1310267882</v>
      </c>
      <c r="Y34" s="4">
        <v>1355871508</v>
      </c>
      <c r="Z34" s="5" t="s">
        <v>1</v>
      </c>
    </row>
    <row r="35" spans="1:26" ht="12.75">
      <c r="A35" s="10" t="s">
        <v>115</v>
      </c>
      <c r="B35" s="21">
        <v>30</v>
      </c>
      <c r="C35" s="3" t="s">
        <v>45</v>
      </c>
      <c r="D35" s="12">
        <f t="shared" si="1"/>
        <v>2359088648</v>
      </c>
      <c r="E35" s="12">
        <f t="shared" si="2"/>
        <v>2070821228</v>
      </c>
      <c r="F35" s="12">
        <f t="shared" si="3"/>
        <v>2812331861</v>
      </c>
      <c r="G35" s="12">
        <f t="shared" si="4"/>
        <v>7242241737</v>
      </c>
      <c r="H35" s="27">
        <f t="shared" si="5"/>
        <v>0.08886648350415112</v>
      </c>
      <c r="I35" s="12">
        <f t="shared" si="6"/>
        <v>2553902212</v>
      </c>
      <c r="J35" s="12">
        <f t="shared" si="7"/>
        <v>2923091315</v>
      </c>
      <c r="K35" s="12" t="e">
        <f t="shared" si="8"/>
        <v>#VALUE!</v>
      </c>
      <c r="L35" s="12" t="e">
        <f t="shared" si="0"/>
        <v>#VALUE!</v>
      </c>
      <c r="M35" s="12"/>
      <c r="N35" s="4">
        <v>234491685</v>
      </c>
      <c r="O35" s="4">
        <v>269209115</v>
      </c>
      <c r="P35" s="4">
        <v>280070077</v>
      </c>
      <c r="Q35" s="4">
        <v>304361277</v>
      </c>
      <c r="R35" s="4">
        <v>267666147</v>
      </c>
      <c r="S35" s="4">
        <v>285318236</v>
      </c>
      <c r="U35" s="4">
        <v>2124596963</v>
      </c>
      <c r="V35" s="4">
        <v>1801612113</v>
      </c>
      <c r="W35" s="4">
        <v>2532261784</v>
      </c>
      <c r="X35" s="4">
        <v>2249540935</v>
      </c>
      <c r="Y35" s="4">
        <v>2655425168</v>
      </c>
      <c r="Z35" s="5" t="s">
        <v>1</v>
      </c>
    </row>
    <row r="36" spans="1:26" ht="12.75">
      <c r="A36" s="10" t="s">
        <v>115</v>
      </c>
      <c r="B36" s="21">
        <v>31</v>
      </c>
      <c r="C36" s="3" t="s">
        <v>46</v>
      </c>
      <c r="D36" s="12">
        <f t="shared" si="1"/>
        <v>116470316</v>
      </c>
      <c r="E36" s="12">
        <f t="shared" si="2"/>
        <v>153176211</v>
      </c>
      <c r="F36" s="12">
        <f t="shared" si="3"/>
        <v>113494794</v>
      </c>
      <c r="G36" s="12">
        <f t="shared" si="4"/>
        <v>383141321</v>
      </c>
      <c r="H36" s="27">
        <f t="shared" si="5"/>
        <v>0.004701365008082326</v>
      </c>
      <c r="I36" s="12">
        <f t="shared" si="6"/>
        <v>162352099</v>
      </c>
      <c r="J36" s="12">
        <f t="shared" si="7"/>
        <v>84649110</v>
      </c>
      <c r="K36" s="12" t="e">
        <f t="shared" si="8"/>
        <v>#VALUE!</v>
      </c>
      <c r="L36" s="12" t="e">
        <f t="shared" si="0"/>
        <v>#VALUE!</v>
      </c>
      <c r="M36" s="12"/>
      <c r="N36" s="4">
        <v>27984474</v>
      </c>
      <c r="O36" s="4">
        <v>50285375</v>
      </c>
      <c r="P36" s="4">
        <v>32481084</v>
      </c>
      <c r="Q36" s="4">
        <v>40912380</v>
      </c>
      <c r="R36" s="4">
        <v>13614626</v>
      </c>
      <c r="S36" s="4">
        <v>26469649</v>
      </c>
      <c r="U36" s="4">
        <v>88485842</v>
      </c>
      <c r="V36" s="4">
        <v>102890836</v>
      </c>
      <c r="W36" s="4">
        <v>81013710</v>
      </c>
      <c r="X36" s="4">
        <v>121439719</v>
      </c>
      <c r="Y36" s="4">
        <v>71034484</v>
      </c>
      <c r="Z36" s="5" t="s">
        <v>1</v>
      </c>
    </row>
    <row r="37" spans="1:26" ht="12.75">
      <c r="A37" s="10" t="s">
        <v>115</v>
      </c>
      <c r="B37" s="21">
        <v>32</v>
      </c>
      <c r="C37" s="3" t="s">
        <v>47</v>
      </c>
      <c r="D37" s="12">
        <f t="shared" si="1"/>
        <v>140807825</v>
      </c>
      <c r="E37" s="12">
        <f t="shared" si="2"/>
        <v>123931000</v>
      </c>
      <c r="F37" s="12">
        <f t="shared" si="3"/>
        <v>146516042</v>
      </c>
      <c r="G37" s="12">
        <f t="shared" si="4"/>
        <v>411254867</v>
      </c>
      <c r="H37" s="27">
        <f t="shared" si="5"/>
        <v>0.0050463344336523575</v>
      </c>
      <c r="I37" s="12">
        <f t="shared" si="6"/>
        <v>139400819</v>
      </c>
      <c r="J37" s="12">
        <f t="shared" si="7"/>
        <v>113875630</v>
      </c>
      <c r="K37" s="12" t="e">
        <f t="shared" si="8"/>
        <v>#VALUE!</v>
      </c>
      <c r="L37" s="12" t="e">
        <f t="shared" si="0"/>
        <v>#VALUE!</v>
      </c>
      <c r="M37" s="12"/>
      <c r="N37" s="4">
        <v>23914718</v>
      </c>
      <c r="O37" s="4">
        <v>22401110</v>
      </c>
      <c r="P37" s="4">
        <v>27856470</v>
      </c>
      <c r="Q37" s="4">
        <v>18456894</v>
      </c>
      <c r="R37" s="4">
        <v>25523275</v>
      </c>
      <c r="S37" s="4">
        <v>27988070</v>
      </c>
      <c r="U37" s="4">
        <v>116893107</v>
      </c>
      <c r="V37" s="4">
        <v>101529890</v>
      </c>
      <c r="W37" s="4">
        <v>118659572</v>
      </c>
      <c r="X37" s="4">
        <v>120943925</v>
      </c>
      <c r="Y37" s="4">
        <v>88352355</v>
      </c>
      <c r="Z37" s="5" t="s">
        <v>1</v>
      </c>
    </row>
    <row r="38" spans="1:26" ht="12.75">
      <c r="A38" s="10" t="s">
        <v>115</v>
      </c>
      <c r="B38" s="21">
        <v>33</v>
      </c>
      <c r="C38" s="3" t="s">
        <v>48</v>
      </c>
      <c r="D38" s="12">
        <f t="shared" si="1"/>
        <v>118012013</v>
      </c>
      <c r="E38" s="12">
        <f t="shared" si="2"/>
        <v>104587961</v>
      </c>
      <c r="F38" s="12">
        <f t="shared" si="3"/>
        <v>137086677</v>
      </c>
      <c r="G38" s="12">
        <f t="shared" si="4"/>
        <v>359686651</v>
      </c>
      <c r="H38" s="27">
        <f t="shared" si="5"/>
        <v>0.0044135626783145115</v>
      </c>
      <c r="I38" s="12">
        <f t="shared" si="6"/>
        <v>130409249</v>
      </c>
      <c r="J38" s="12">
        <f t="shared" si="7"/>
        <v>108104542</v>
      </c>
      <c r="K38" s="12" t="e">
        <f t="shared" si="8"/>
        <v>#VALUE!</v>
      </c>
      <c r="L38" s="12" t="e">
        <f t="shared" si="0"/>
        <v>#VALUE!</v>
      </c>
      <c r="M38" s="12"/>
      <c r="N38" s="4">
        <v>23540330</v>
      </c>
      <c r="O38" s="4">
        <v>15971475</v>
      </c>
      <c r="P38" s="4">
        <v>27298279</v>
      </c>
      <c r="Q38" s="4">
        <v>22621140</v>
      </c>
      <c r="R38" s="4">
        <v>17556690</v>
      </c>
      <c r="S38" s="4">
        <v>14886032</v>
      </c>
      <c r="U38" s="4">
        <v>94471683</v>
      </c>
      <c r="V38" s="4">
        <v>88616486</v>
      </c>
      <c r="W38" s="4">
        <v>109788398</v>
      </c>
      <c r="X38" s="4">
        <v>107788109</v>
      </c>
      <c r="Y38" s="4">
        <v>90547852</v>
      </c>
      <c r="Z38" s="5" t="s">
        <v>1</v>
      </c>
    </row>
    <row r="39" spans="1:26" ht="12.75">
      <c r="A39" s="10" t="s">
        <v>115</v>
      </c>
      <c r="B39" s="21">
        <v>34</v>
      </c>
      <c r="C39" s="3" t="s">
        <v>49</v>
      </c>
      <c r="D39" s="12">
        <f t="shared" si="1"/>
        <v>109193133</v>
      </c>
      <c r="E39" s="12">
        <f t="shared" si="2"/>
        <v>97317990</v>
      </c>
      <c r="F39" s="12">
        <f t="shared" si="3"/>
        <v>112481357</v>
      </c>
      <c r="G39" s="12">
        <f t="shared" si="4"/>
        <v>318992480</v>
      </c>
      <c r="H39" s="27">
        <f t="shared" si="5"/>
        <v>0.00391422172737511</v>
      </c>
      <c r="I39" s="12">
        <f t="shared" si="6"/>
        <v>115021386</v>
      </c>
      <c r="J39" s="12">
        <f t="shared" si="7"/>
        <v>97425733</v>
      </c>
      <c r="K39" s="12" t="e">
        <f t="shared" si="8"/>
        <v>#VALUE!</v>
      </c>
      <c r="L39" s="12" t="e">
        <f t="shared" si="0"/>
        <v>#VALUE!</v>
      </c>
      <c r="M39" s="12"/>
      <c r="N39" s="4">
        <v>17072460</v>
      </c>
      <c r="O39" s="4">
        <v>15393922</v>
      </c>
      <c r="P39" s="4">
        <v>20570255</v>
      </c>
      <c r="Q39" s="4">
        <v>18004830</v>
      </c>
      <c r="R39" s="4">
        <v>11155181</v>
      </c>
      <c r="S39" s="4">
        <v>10957552</v>
      </c>
      <c r="U39" s="4">
        <v>92120673</v>
      </c>
      <c r="V39" s="4">
        <v>81924068</v>
      </c>
      <c r="W39" s="4">
        <v>91911102</v>
      </c>
      <c r="X39" s="4">
        <v>97016556</v>
      </c>
      <c r="Y39" s="4">
        <v>86270552</v>
      </c>
      <c r="Z39" s="5" t="s">
        <v>1</v>
      </c>
    </row>
    <row r="40" spans="1:26" ht="12.75">
      <c r="A40" s="10" t="s">
        <v>115</v>
      </c>
      <c r="B40" s="21">
        <v>35</v>
      </c>
      <c r="C40" s="3" t="s">
        <v>50</v>
      </c>
      <c r="D40" s="12">
        <f t="shared" si="1"/>
        <v>38677151</v>
      </c>
      <c r="E40" s="12">
        <f t="shared" si="2"/>
        <v>34740509</v>
      </c>
      <c r="F40" s="12">
        <f t="shared" si="3"/>
        <v>38212487</v>
      </c>
      <c r="G40" s="12">
        <f t="shared" si="4"/>
        <v>111630147</v>
      </c>
      <c r="H40" s="27">
        <f t="shared" si="5"/>
        <v>0.0013697662929780584</v>
      </c>
      <c r="I40" s="12">
        <f t="shared" si="6"/>
        <v>44209996</v>
      </c>
      <c r="J40" s="12">
        <f t="shared" si="7"/>
        <v>37158768</v>
      </c>
      <c r="K40" s="12" t="e">
        <f t="shared" si="8"/>
        <v>#VALUE!</v>
      </c>
      <c r="L40" s="12" t="e">
        <f t="shared" si="0"/>
        <v>#VALUE!</v>
      </c>
      <c r="M40" s="12"/>
      <c r="N40" s="4">
        <v>6583964</v>
      </c>
      <c r="O40" s="4">
        <v>5669721</v>
      </c>
      <c r="P40" s="4">
        <v>6443638</v>
      </c>
      <c r="Q40" s="4">
        <v>6805706</v>
      </c>
      <c r="R40" s="4">
        <v>6741480</v>
      </c>
      <c r="S40" s="4">
        <v>6051272</v>
      </c>
      <c r="U40" s="4">
        <v>32093187</v>
      </c>
      <c r="V40" s="4">
        <v>29070788</v>
      </c>
      <c r="W40" s="4">
        <v>31768849</v>
      </c>
      <c r="X40" s="4">
        <v>37404290</v>
      </c>
      <c r="Y40" s="4">
        <v>30417288</v>
      </c>
      <c r="Z40" s="5" t="s">
        <v>1</v>
      </c>
    </row>
    <row r="41" spans="1:26" ht="12.75">
      <c r="A41" s="10" t="s">
        <v>115</v>
      </c>
      <c r="B41" s="21">
        <v>36</v>
      </c>
      <c r="C41" s="3" t="s">
        <v>51</v>
      </c>
      <c r="D41" s="12">
        <f t="shared" si="1"/>
        <v>2951740</v>
      </c>
      <c r="E41" s="12">
        <f t="shared" si="2"/>
        <v>2096733</v>
      </c>
      <c r="F41" s="12">
        <f t="shared" si="3"/>
        <v>2472431</v>
      </c>
      <c r="G41" s="12">
        <f t="shared" si="4"/>
        <v>7520904</v>
      </c>
      <c r="H41" s="27">
        <f t="shared" si="5"/>
        <v>9.228583020609882E-05</v>
      </c>
      <c r="I41" s="12">
        <f t="shared" si="6"/>
        <v>3697020</v>
      </c>
      <c r="J41" s="12">
        <f t="shared" si="7"/>
        <v>3435209</v>
      </c>
      <c r="K41" s="12" t="e">
        <f t="shared" si="8"/>
        <v>#VALUE!</v>
      </c>
      <c r="L41" s="12" t="e">
        <f t="shared" si="0"/>
        <v>#VALUE!</v>
      </c>
      <c r="M41" s="12"/>
      <c r="N41" s="4">
        <v>1317622</v>
      </c>
      <c r="O41" s="4">
        <v>523778</v>
      </c>
      <c r="P41" s="4">
        <v>809503</v>
      </c>
      <c r="Q41" s="4">
        <v>1348150</v>
      </c>
      <c r="R41" s="4">
        <v>1408303</v>
      </c>
      <c r="S41" s="4">
        <v>2069643</v>
      </c>
      <c r="U41" s="4">
        <v>1634118</v>
      </c>
      <c r="V41" s="4">
        <v>1572955</v>
      </c>
      <c r="W41" s="4">
        <v>1662928</v>
      </c>
      <c r="X41" s="4">
        <v>2348870</v>
      </c>
      <c r="Y41" s="4">
        <v>2026906</v>
      </c>
      <c r="Z41" s="5" t="s">
        <v>1</v>
      </c>
    </row>
    <row r="42" spans="1:26" ht="12.75">
      <c r="A42" s="10" t="s">
        <v>115</v>
      </c>
      <c r="B42" s="21">
        <v>37</v>
      </c>
      <c r="C42" s="3" t="s">
        <v>52</v>
      </c>
      <c r="D42" s="12">
        <f t="shared" si="1"/>
        <v>51547438</v>
      </c>
      <c r="E42" s="12">
        <f t="shared" si="2"/>
        <v>41881822</v>
      </c>
      <c r="F42" s="12">
        <f t="shared" si="3"/>
        <v>45889037</v>
      </c>
      <c r="G42" s="12">
        <f t="shared" si="4"/>
        <v>139318297</v>
      </c>
      <c r="H42" s="27">
        <f t="shared" si="5"/>
        <v>0.0017095158642557924</v>
      </c>
      <c r="I42" s="12">
        <f t="shared" si="6"/>
        <v>47485756</v>
      </c>
      <c r="J42" s="12">
        <f t="shared" si="7"/>
        <v>37074717</v>
      </c>
      <c r="K42" s="12" t="e">
        <f t="shared" si="8"/>
        <v>#VALUE!</v>
      </c>
      <c r="L42" s="12" t="e">
        <f t="shared" si="0"/>
        <v>#VALUE!</v>
      </c>
      <c r="M42" s="12"/>
      <c r="N42" s="4">
        <v>9309505</v>
      </c>
      <c r="O42" s="4">
        <v>9997248</v>
      </c>
      <c r="P42" s="4">
        <v>7604211</v>
      </c>
      <c r="Q42" s="4">
        <v>8829129</v>
      </c>
      <c r="R42" s="4">
        <v>8587657</v>
      </c>
      <c r="S42" s="4">
        <v>7100163</v>
      </c>
      <c r="U42" s="4">
        <v>42237933</v>
      </c>
      <c r="V42" s="4">
        <v>31884574</v>
      </c>
      <c r="W42" s="4">
        <v>38284826</v>
      </c>
      <c r="X42" s="4">
        <v>38656627</v>
      </c>
      <c r="Y42" s="4">
        <v>28487060</v>
      </c>
      <c r="Z42" s="5" t="s">
        <v>1</v>
      </c>
    </row>
    <row r="43" spans="1:26" ht="12.75">
      <c r="A43" s="10" t="s">
        <v>115</v>
      </c>
      <c r="B43" s="21">
        <v>38</v>
      </c>
      <c r="C43" s="3" t="s">
        <v>53</v>
      </c>
      <c r="D43" s="12">
        <f t="shared" si="1"/>
        <v>358890431</v>
      </c>
      <c r="E43" s="12">
        <f t="shared" si="2"/>
        <v>293922837</v>
      </c>
      <c r="F43" s="12">
        <f t="shared" si="3"/>
        <v>368802679</v>
      </c>
      <c r="G43" s="12">
        <f t="shared" si="4"/>
        <v>1021615947</v>
      </c>
      <c r="H43" s="27">
        <f t="shared" si="5"/>
        <v>0.012535816947096365</v>
      </c>
      <c r="I43" s="12">
        <f t="shared" si="6"/>
        <v>378368340</v>
      </c>
      <c r="J43" s="12">
        <f t="shared" si="7"/>
        <v>286708585</v>
      </c>
      <c r="K43" s="12" t="e">
        <f t="shared" si="8"/>
        <v>#VALUE!</v>
      </c>
      <c r="L43" s="12" t="e">
        <f t="shared" si="0"/>
        <v>#VALUE!</v>
      </c>
      <c r="M43" s="12"/>
      <c r="N43" s="4">
        <v>127052280</v>
      </c>
      <c r="O43" s="4">
        <v>96300545</v>
      </c>
      <c r="P43" s="4">
        <v>119914344</v>
      </c>
      <c r="Q43" s="4">
        <v>114314491</v>
      </c>
      <c r="R43" s="4">
        <v>73211106</v>
      </c>
      <c r="S43" s="4">
        <v>93579531</v>
      </c>
      <c r="U43" s="4">
        <v>231838151</v>
      </c>
      <c r="V43" s="4">
        <v>197622292</v>
      </c>
      <c r="W43" s="4">
        <v>248888335</v>
      </c>
      <c r="X43" s="4">
        <v>264053849</v>
      </c>
      <c r="Y43" s="4">
        <v>213497479</v>
      </c>
      <c r="Z43" s="5" t="s">
        <v>1</v>
      </c>
    </row>
    <row r="44" spans="1:26" ht="12.75">
      <c r="A44" s="10" t="s">
        <v>115</v>
      </c>
      <c r="B44" s="21">
        <v>39</v>
      </c>
      <c r="C44" s="3" t="s">
        <v>54</v>
      </c>
      <c r="D44" s="12">
        <f t="shared" si="1"/>
        <v>1050236474</v>
      </c>
      <c r="E44" s="12">
        <f t="shared" si="2"/>
        <v>982862945</v>
      </c>
      <c r="F44" s="12">
        <f t="shared" si="3"/>
        <v>1127887482</v>
      </c>
      <c r="G44" s="12">
        <f t="shared" si="4"/>
        <v>3160986901</v>
      </c>
      <c r="H44" s="27">
        <f t="shared" si="5"/>
        <v>0.038787132561376725</v>
      </c>
      <c r="I44" s="12">
        <f t="shared" si="6"/>
        <v>1104854088</v>
      </c>
      <c r="J44" s="12">
        <f t="shared" si="7"/>
        <v>922504570</v>
      </c>
      <c r="K44" s="12" t="e">
        <f t="shared" si="8"/>
        <v>#VALUE!</v>
      </c>
      <c r="L44" s="12" t="e">
        <f t="shared" si="0"/>
        <v>#VALUE!</v>
      </c>
      <c r="M44" s="12"/>
      <c r="N44" s="4">
        <v>294924211</v>
      </c>
      <c r="O44" s="4">
        <v>268833821</v>
      </c>
      <c r="P44" s="4">
        <v>310062567</v>
      </c>
      <c r="Q44" s="4">
        <v>271770593</v>
      </c>
      <c r="R44" s="4">
        <v>282063048</v>
      </c>
      <c r="S44" s="4">
        <v>209863718</v>
      </c>
      <c r="U44" s="4">
        <v>755312263</v>
      </c>
      <c r="V44" s="4">
        <v>714029124</v>
      </c>
      <c r="W44" s="4">
        <v>817824915</v>
      </c>
      <c r="X44" s="4">
        <v>833083495</v>
      </c>
      <c r="Y44" s="4">
        <v>640441522</v>
      </c>
      <c r="Z44" s="5" t="s">
        <v>1</v>
      </c>
    </row>
    <row r="45" spans="1:26" ht="12.75">
      <c r="A45" s="10" t="s">
        <v>115</v>
      </c>
      <c r="B45" s="21">
        <v>40</v>
      </c>
      <c r="C45" s="3" t="s">
        <v>55</v>
      </c>
      <c r="D45" s="12">
        <f t="shared" si="1"/>
        <v>275482581</v>
      </c>
      <c r="E45" s="12">
        <f t="shared" si="2"/>
        <v>264165775</v>
      </c>
      <c r="F45" s="12">
        <f t="shared" si="3"/>
        <v>325614662</v>
      </c>
      <c r="G45" s="12">
        <f t="shared" si="4"/>
        <v>865263018</v>
      </c>
      <c r="H45" s="27">
        <f t="shared" si="5"/>
        <v>0.010617276322469296</v>
      </c>
      <c r="I45" s="12">
        <f t="shared" si="6"/>
        <v>329053531</v>
      </c>
      <c r="J45" s="12">
        <f t="shared" si="7"/>
        <v>232509920</v>
      </c>
      <c r="K45" s="12" t="e">
        <f t="shared" si="8"/>
        <v>#VALUE!</v>
      </c>
      <c r="L45" s="12" t="e">
        <f t="shared" si="0"/>
        <v>#VALUE!</v>
      </c>
      <c r="M45" s="12"/>
      <c r="N45" s="4">
        <v>113580826</v>
      </c>
      <c r="O45" s="4">
        <v>112558817</v>
      </c>
      <c r="P45" s="4">
        <v>121263411</v>
      </c>
      <c r="Q45" s="4">
        <v>127315979</v>
      </c>
      <c r="R45" s="4">
        <v>73692602</v>
      </c>
      <c r="S45" s="4">
        <v>100259103</v>
      </c>
      <c r="U45" s="4">
        <v>161901755</v>
      </c>
      <c r="V45" s="4">
        <v>151606958</v>
      </c>
      <c r="W45" s="4">
        <v>204351251</v>
      </c>
      <c r="X45" s="4">
        <v>201737552</v>
      </c>
      <c r="Y45" s="4">
        <v>158817318</v>
      </c>
      <c r="Z45" s="5" t="s">
        <v>1</v>
      </c>
    </row>
    <row r="46" spans="1:26" ht="12.75">
      <c r="A46" s="10" t="s">
        <v>115</v>
      </c>
      <c r="B46" s="21">
        <v>41</v>
      </c>
      <c r="C46" s="3" t="s">
        <v>56</v>
      </c>
      <c r="D46" s="12">
        <f t="shared" si="1"/>
        <v>6396386</v>
      </c>
      <c r="E46" s="12">
        <f t="shared" si="2"/>
        <v>5411924</v>
      </c>
      <c r="F46" s="12">
        <f t="shared" si="3"/>
        <v>7235077</v>
      </c>
      <c r="G46" s="12">
        <f t="shared" si="4"/>
        <v>19043387</v>
      </c>
      <c r="H46" s="27">
        <f t="shared" si="5"/>
        <v>0.0002336733428895023</v>
      </c>
      <c r="I46" s="12">
        <f t="shared" si="6"/>
        <v>9671872</v>
      </c>
      <c r="J46" s="12">
        <f t="shared" si="7"/>
        <v>7290587</v>
      </c>
      <c r="K46" s="12" t="e">
        <f t="shared" si="8"/>
        <v>#VALUE!</v>
      </c>
      <c r="L46" s="12" t="e">
        <f t="shared" si="0"/>
        <v>#VALUE!</v>
      </c>
      <c r="M46" s="12"/>
      <c r="N46" s="4">
        <v>1428062</v>
      </c>
      <c r="O46" s="4">
        <v>1262928</v>
      </c>
      <c r="P46" s="4">
        <v>2025741</v>
      </c>
      <c r="Q46" s="4">
        <v>1713797</v>
      </c>
      <c r="R46" s="4">
        <v>1237464</v>
      </c>
      <c r="S46" s="4">
        <v>928153</v>
      </c>
      <c r="U46" s="4">
        <v>4968324</v>
      </c>
      <c r="V46" s="4">
        <v>4148996</v>
      </c>
      <c r="W46" s="4">
        <v>5209336</v>
      </c>
      <c r="X46" s="4">
        <v>7958075</v>
      </c>
      <c r="Y46" s="4">
        <v>6053123</v>
      </c>
      <c r="Z46" s="5" t="s">
        <v>1</v>
      </c>
    </row>
    <row r="47" spans="1:26" ht="12.75">
      <c r="A47" s="10" t="s">
        <v>115</v>
      </c>
      <c r="B47" s="21">
        <v>42</v>
      </c>
      <c r="C47" s="3" t="s">
        <v>57</v>
      </c>
      <c r="D47" s="12">
        <f t="shared" si="1"/>
        <v>81875350</v>
      </c>
      <c r="E47" s="12">
        <f t="shared" si="2"/>
        <v>71936671</v>
      </c>
      <c r="F47" s="12">
        <f t="shared" si="3"/>
        <v>74788597</v>
      </c>
      <c r="G47" s="12">
        <f t="shared" si="4"/>
        <v>228600618</v>
      </c>
      <c r="H47" s="27">
        <f t="shared" si="5"/>
        <v>0.0028050614417837612</v>
      </c>
      <c r="I47" s="12">
        <f t="shared" si="6"/>
        <v>66356740</v>
      </c>
      <c r="J47" s="12">
        <f t="shared" si="7"/>
        <v>51322131</v>
      </c>
      <c r="K47" s="12" t="e">
        <f t="shared" si="8"/>
        <v>#VALUE!</v>
      </c>
      <c r="L47" s="12" t="e">
        <f t="shared" si="0"/>
        <v>#VALUE!</v>
      </c>
      <c r="M47" s="12"/>
      <c r="N47" s="4">
        <v>53957890</v>
      </c>
      <c r="O47" s="4">
        <v>47347484</v>
      </c>
      <c r="P47" s="4">
        <v>49200100</v>
      </c>
      <c r="Q47" s="4">
        <v>43576829</v>
      </c>
      <c r="R47" s="4">
        <v>32278434</v>
      </c>
      <c r="S47" s="4">
        <v>45026800</v>
      </c>
      <c r="U47" s="4">
        <v>27917460</v>
      </c>
      <c r="V47" s="4">
        <v>24589187</v>
      </c>
      <c r="W47" s="4">
        <v>25588497</v>
      </c>
      <c r="X47" s="4">
        <v>22779911</v>
      </c>
      <c r="Y47" s="4">
        <v>19043697</v>
      </c>
      <c r="Z47" s="5" t="s">
        <v>1</v>
      </c>
    </row>
    <row r="48" spans="1:26" ht="12.75">
      <c r="A48" s="10" t="s">
        <v>115</v>
      </c>
      <c r="B48" s="21">
        <v>43</v>
      </c>
      <c r="C48" s="3" t="s">
        <v>58</v>
      </c>
      <c r="D48" s="12">
        <f t="shared" si="1"/>
        <v>2599530</v>
      </c>
      <c r="E48" s="12">
        <f t="shared" si="2"/>
        <v>3075406</v>
      </c>
      <c r="F48" s="12">
        <f t="shared" si="3"/>
        <v>1889734</v>
      </c>
      <c r="G48" s="12">
        <f t="shared" si="4"/>
        <v>7564670</v>
      </c>
      <c r="H48" s="27">
        <f t="shared" si="5"/>
        <v>9.282286427072722E-05</v>
      </c>
      <c r="I48" s="12">
        <f t="shared" si="6"/>
        <v>1095526</v>
      </c>
      <c r="J48" s="12">
        <f t="shared" si="7"/>
        <v>756984</v>
      </c>
      <c r="K48" s="12" t="e">
        <f t="shared" si="8"/>
        <v>#VALUE!</v>
      </c>
      <c r="L48" s="12" t="e">
        <f t="shared" si="0"/>
        <v>#VALUE!</v>
      </c>
      <c r="M48" s="12"/>
      <c r="N48" s="4">
        <v>2135774</v>
      </c>
      <c r="O48" s="4">
        <v>1379130</v>
      </c>
      <c r="P48" s="4">
        <v>1167683</v>
      </c>
      <c r="Q48" s="4">
        <v>697469</v>
      </c>
      <c r="R48" s="4">
        <v>366641</v>
      </c>
      <c r="S48" s="4">
        <v>408011</v>
      </c>
      <c r="U48" s="4">
        <v>463756</v>
      </c>
      <c r="V48" s="4">
        <v>1696276</v>
      </c>
      <c r="W48" s="4">
        <v>722051</v>
      </c>
      <c r="X48" s="4">
        <v>398057</v>
      </c>
      <c r="Y48" s="4">
        <v>390343</v>
      </c>
      <c r="Z48" s="5" t="s">
        <v>1</v>
      </c>
    </row>
    <row r="49" spans="1:26" ht="12.75">
      <c r="A49" s="10" t="s">
        <v>115</v>
      </c>
      <c r="B49" s="21">
        <v>44</v>
      </c>
      <c r="C49" s="3" t="s">
        <v>59</v>
      </c>
      <c r="D49" s="12">
        <f t="shared" si="1"/>
        <v>164311798</v>
      </c>
      <c r="E49" s="12">
        <f t="shared" si="2"/>
        <v>161253754</v>
      </c>
      <c r="F49" s="12">
        <f t="shared" si="3"/>
        <v>191681973</v>
      </c>
      <c r="G49" s="12">
        <f t="shared" si="4"/>
        <v>517247525</v>
      </c>
      <c r="H49" s="27">
        <f t="shared" si="5"/>
        <v>0.006346925484845286</v>
      </c>
      <c r="I49" s="12">
        <f t="shared" si="6"/>
        <v>193435243</v>
      </c>
      <c r="J49" s="12">
        <f t="shared" si="7"/>
        <v>167125758</v>
      </c>
      <c r="K49" s="12" t="e">
        <f t="shared" si="8"/>
        <v>#VALUE!</v>
      </c>
      <c r="L49" s="12" t="e">
        <f t="shared" si="0"/>
        <v>#VALUE!</v>
      </c>
      <c r="M49" s="12"/>
      <c r="N49" s="4">
        <v>59669681</v>
      </c>
      <c r="O49" s="4">
        <v>53160260</v>
      </c>
      <c r="P49" s="4">
        <v>65176167</v>
      </c>
      <c r="Q49" s="4">
        <v>64941584</v>
      </c>
      <c r="R49" s="4">
        <v>52985566</v>
      </c>
      <c r="S49" s="4">
        <v>46274562</v>
      </c>
      <c r="U49" s="4">
        <v>104642117</v>
      </c>
      <c r="V49" s="4">
        <v>108093494</v>
      </c>
      <c r="W49" s="4">
        <v>126505806</v>
      </c>
      <c r="X49" s="4">
        <v>128493659</v>
      </c>
      <c r="Y49" s="4">
        <v>114140192</v>
      </c>
      <c r="Z49" s="5" t="s">
        <v>1</v>
      </c>
    </row>
    <row r="50" spans="1:26" ht="12.75">
      <c r="A50" s="10" t="s">
        <v>115</v>
      </c>
      <c r="B50" s="21">
        <v>45</v>
      </c>
      <c r="C50" s="3" t="s">
        <v>60</v>
      </c>
      <c r="D50" s="12">
        <f t="shared" si="1"/>
        <v>937842</v>
      </c>
      <c r="E50" s="12">
        <f t="shared" si="2"/>
        <v>806833</v>
      </c>
      <c r="F50" s="12">
        <f t="shared" si="3"/>
        <v>914495</v>
      </c>
      <c r="G50" s="12">
        <f t="shared" si="4"/>
        <v>2659170</v>
      </c>
      <c r="H50" s="27">
        <f t="shared" si="5"/>
        <v>3.2629549733536255E-05</v>
      </c>
      <c r="I50" s="12">
        <f t="shared" si="6"/>
        <v>909954</v>
      </c>
      <c r="J50" s="12">
        <f t="shared" si="7"/>
        <v>795019</v>
      </c>
      <c r="K50" s="12" t="e">
        <f t="shared" si="8"/>
        <v>#VALUE!</v>
      </c>
      <c r="L50" s="12" t="e">
        <f t="shared" si="0"/>
        <v>#VALUE!</v>
      </c>
      <c r="M50" s="12"/>
      <c r="N50" s="4">
        <v>19777</v>
      </c>
      <c r="O50" s="4">
        <v>17647</v>
      </c>
      <c r="P50" s="4">
        <v>95849</v>
      </c>
      <c r="Q50" s="4">
        <v>3509</v>
      </c>
      <c r="R50" s="4">
        <v>15345</v>
      </c>
      <c r="S50" s="4">
        <v>11937</v>
      </c>
      <c r="U50" s="4">
        <v>918065</v>
      </c>
      <c r="V50" s="4">
        <v>789186</v>
      </c>
      <c r="W50" s="4">
        <v>818646</v>
      </c>
      <c r="X50" s="4">
        <v>906445</v>
      </c>
      <c r="Y50" s="4">
        <v>779674</v>
      </c>
      <c r="Z50" s="5" t="s">
        <v>1</v>
      </c>
    </row>
    <row r="51" spans="1:26" ht="12.75">
      <c r="A51" s="10" t="s">
        <v>115</v>
      </c>
      <c r="B51" s="21">
        <v>46</v>
      </c>
      <c r="C51" s="3" t="s">
        <v>61</v>
      </c>
      <c r="D51" s="12">
        <f t="shared" si="1"/>
        <v>3243534</v>
      </c>
      <c r="E51" s="12">
        <f t="shared" si="2"/>
        <v>3143487</v>
      </c>
      <c r="F51" s="12">
        <f t="shared" si="3"/>
        <v>3364729</v>
      </c>
      <c r="G51" s="12">
        <f t="shared" si="4"/>
        <v>9751750</v>
      </c>
      <c r="H51" s="27">
        <f t="shared" si="5"/>
        <v>0.00011965959739844095</v>
      </c>
      <c r="I51" s="12">
        <f t="shared" si="6"/>
        <v>3593667</v>
      </c>
      <c r="J51" s="12">
        <f t="shared" si="7"/>
        <v>2776120</v>
      </c>
      <c r="K51" s="12" t="e">
        <f t="shared" si="8"/>
        <v>#VALUE!</v>
      </c>
      <c r="L51" s="12" t="e">
        <f t="shared" si="0"/>
        <v>#VALUE!</v>
      </c>
      <c r="M51" s="12"/>
      <c r="N51" s="4">
        <v>2816259</v>
      </c>
      <c r="O51" s="4">
        <v>2482517</v>
      </c>
      <c r="P51" s="4">
        <v>2711240</v>
      </c>
      <c r="Q51" s="4">
        <v>2873397</v>
      </c>
      <c r="R51" s="4">
        <v>2244830</v>
      </c>
      <c r="S51" s="4">
        <v>2578250</v>
      </c>
      <c r="U51" s="4">
        <v>427275</v>
      </c>
      <c r="V51" s="4">
        <v>660970</v>
      </c>
      <c r="W51" s="4">
        <v>653489</v>
      </c>
      <c r="X51" s="4">
        <v>720270</v>
      </c>
      <c r="Y51" s="4">
        <v>531290</v>
      </c>
      <c r="Z51" s="5" t="s">
        <v>1</v>
      </c>
    </row>
    <row r="52" spans="1:26" ht="12.75">
      <c r="A52" s="10" t="s">
        <v>115</v>
      </c>
      <c r="B52" s="21">
        <v>47</v>
      </c>
      <c r="C52" s="3" t="s">
        <v>62</v>
      </c>
      <c r="D52" s="12">
        <f t="shared" si="1"/>
        <v>67231253</v>
      </c>
      <c r="E52" s="12">
        <f t="shared" si="2"/>
        <v>67413083</v>
      </c>
      <c r="F52" s="12">
        <f t="shared" si="3"/>
        <v>72034562</v>
      </c>
      <c r="G52" s="12">
        <f t="shared" si="4"/>
        <v>206678898</v>
      </c>
      <c r="H52" s="27">
        <f t="shared" si="5"/>
        <v>0.002536069292735503</v>
      </c>
      <c r="I52" s="12">
        <f t="shared" si="6"/>
        <v>64151390</v>
      </c>
      <c r="J52" s="12">
        <f t="shared" si="7"/>
        <v>88665284</v>
      </c>
      <c r="K52" s="12" t="e">
        <f t="shared" si="8"/>
        <v>#VALUE!</v>
      </c>
      <c r="L52" s="12" t="e">
        <f t="shared" si="0"/>
        <v>#VALUE!</v>
      </c>
      <c r="M52" s="12"/>
      <c r="N52" s="4">
        <v>35652123</v>
      </c>
      <c r="O52" s="4">
        <v>37198734</v>
      </c>
      <c r="P52" s="4">
        <v>41899114</v>
      </c>
      <c r="Q52" s="4">
        <v>30212256</v>
      </c>
      <c r="R52" s="4">
        <v>67171006</v>
      </c>
      <c r="S52" s="4">
        <v>33018908</v>
      </c>
      <c r="U52" s="4">
        <v>31579130</v>
      </c>
      <c r="V52" s="4">
        <v>30214349</v>
      </c>
      <c r="W52" s="4">
        <v>30135448</v>
      </c>
      <c r="X52" s="4">
        <v>33939134</v>
      </c>
      <c r="Y52" s="4">
        <v>21494278</v>
      </c>
      <c r="Z52" s="5" t="s">
        <v>1</v>
      </c>
    </row>
    <row r="53" spans="1:26" ht="12.75">
      <c r="A53" s="10" t="s">
        <v>115</v>
      </c>
      <c r="B53" s="21">
        <v>48</v>
      </c>
      <c r="C53" s="3" t="s">
        <v>63</v>
      </c>
      <c r="D53" s="12">
        <f t="shared" si="1"/>
        <v>353078070</v>
      </c>
      <c r="E53" s="12">
        <f t="shared" si="2"/>
        <v>337045970</v>
      </c>
      <c r="F53" s="12">
        <f t="shared" si="3"/>
        <v>376282270</v>
      </c>
      <c r="G53" s="12">
        <f t="shared" si="4"/>
        <v>1066406310</v>
      </c>
      <c r="H53" s="27">
        <f t="shared" si="5"/>
        <v>0.013085420536596714</v>
      </c>
      <c r="I53" s="12">
        <f t="shared" si="6"/>
        <v>414925155</v>
      </c>
      <c r="J53" s="12">
        <f t="shared" si="7"/>
        <v>340102314</v>
      </c>
      <c r="K53" s="12" t="e">
        <f t="shared" si="8"/>
        <v>#VALUE!</v>
      </c>
      <c r="L53" s="12" t="e">
        <f t="shared" si="0"/>
        <v>#VALUE!</v>
      </c>
      <c r="M53" s="12"/>
      <c r="N53" s="4">
        <v>45694566</v>
      </c>
      <c r="O53" s="4">
        <v>43395287</v>
      </c>
      <c r="P53" s="4">
        <v>50830082</v>
      </c>
      <c r="Q53" s="4">
        <v>48045084</v>
      </c>
      <c r="R53" s="4">
        <v>44779678</v>
      </c>
      <c r="S53" s="4">
        <v>41057432</v>
      </c>
      <c r="U53" s="4">
        <v>307383504</v>
      </c>
      <c r="V53" s="4">
        <v>293650683</v>
      </c>
      <c r="W53" s="4">
        <v>325452188</v>
      </c>
      <c r="X53" s="4">
        <v>366880071</v>
      </c>
      <c r="Y53" s="4">
        <v>295322636</v>
      </c>
      <c r="Z53" s="5" t="s">
        <v>1</v>
      </c>
    </row>
    <row r="54" spans="1:26" ht="12.75">
      <c r="A54" s="10" t="s">
        <v>115</v>
      </c>
      <c r="B54" s="21">
        <v>49</v>
      </c>
      <c r="C54" s="3" t="s">
        <v>64</v>
      </c>
      <c r="D54" s="12">
        <f t="shared" si="1"/>
        <v>65099607</v>
      </c>
      <c r="E54" s="12">
        <f t="shared" si="2"/>
        <v>65464412</v>
      </c>
      <c r="F54" s="12">
        <f t="shared" si="3"/>
        <v>92409548</v>
      </c>
      <c r="G54" s="12">
        <f t="shared" si="4"/>
        <v>222973567</v>
      </c>
      <c r="H54" s="27">
        <f t="shared" si="5"/>
        <v>0.002736014280279365</v>
      </c>
      <c r="I54" s="12">
        <f t="shared" si="6"/>
        <v>101051143</v>
      </c>
      <c r="J54" s="12">
        <f t="shared" si="7"/>
        <v>78155080</v>
      </c>
      <c r="K54" s="12" t="e">
        <f t="shared" si="8"/>
        <v>#VALUE!</v>
      </c>
      <c r="L54" s="12" t="e">
        <f t="shared" si="0"/>
        <v>#VALUE!</v>
      </c>
      <c r="M54" s="12"/>
      <c r="N54" s="4">
        <v>7092609</v>
      </c>
      <c r="O54" s="4">
        <v>8977523</v>
      </c>
      <c r="P54" s="4">
        <v>14866386</v>
      </c>
      <c r="Q54" s="4">
        <v>12317668</v>
      </c>
      <c r="R54" s="4">
        <v>7828437</v>
      </c>
      <c r="S54" s="4">
        <v>7975054</v>
      </c>
      <c r="U54" s="4">
        <v>58006998</v>
      </c>
      <c r="V54" s="4">
        <v>56486889</v>
      </c>
      <c r="W54" s="4">
        <v>77543162</v>
      </c>
      <c r="X54" s="4">
        <v>88733475</v>
      </c>
      <c r="Y54" s="4">
        <v>70326643</v>
      </c>
      <c r="Z54" s="5" t="s">
        <v>1</v>
      </c>
    </row>
    <row r="55" spans="1:26" ht="12.75">
      <c r="A55" s="10" t="s">
        <v>115</v>
      </c>
      <c r="B55" s="21">
        <v>50</v>
      </c>
      <c r="C55" s="3" t="s">
        <v>65</v>
      </c>
      <c r="D55" s="12">
        <f t="shared" si="1"/>
        <v>765524</v>
      </c>
      <c r="E55" s="12">
        <f t="shared" si="2"/>
        <v>797394</v>
      </c>
      <c r="F55" s="12">
        <f t="shared" si="3"/>
        <v>769534</v>
      </c>
      <c r="G55" s="12">
        <f t="shared" si="4"/>
        <v>2332452</v>
      </c>
      <c r="H55" s="27">
        <f t="shared" si="5"/>
        <v>2.8620531419610672E-05</v>
      </c>
      <c r="I55" s="12">
        <f t="shared" si="6"/>
        <v>1264150</v>
      </c>
      <c r="J55" s="12">
        <f t="shared" si="7"/>
        <v>1785714</v>
      </c>
      <c r="K55" s="12" t="e">
        <f t="shared" si="8"/>
        <v>#VALUE!</v>
      </c>
      <c r="L55" s="12" t="e">
        <f t="shared" si="0"/>
        <v>#VALUE!</v>
      </c>
      <c r="M55" s="12"/>
      <c r="N55" s="4">
        <v>372250</v>
      </c>
      <c r="O55" s="4">
        <v>331950</v>
      </c>
      <c r="P55" s="4">
        <v>319867</v>
      </c>
      <c r="Q55" s="4">
        <v>394083</v>
      </c>
      <c r="R55" s="4">
        <v>383691</v>
      </c>
      <c r="S55" s="4">
        <v>605235</v>
      </c>
      <c r="U55" s="4">
        <v>393274</v>
      </c>
      <c r="V55" s="4">
        <v>465444</v>
      </c>
      <c r="W55" s="4">
        <v>449667</v>
      </c>
      <c r="X55" s="4">
        <v>870067</v>
      </c>
      <c r="Y55" s="4">
        <v>1402023</v>
      </c>
      <c r="Z55" s="5" t="s">
        <v>1</v>
      </c>
    </row>
    <row r="56" spans="1:26" ht="12.75">
      <c r="A56" s="10" t="s">
        <v>115</v>
      </c>
      <c r="B56" s="21">
        <v>51</v>
      </c>
      <c r="C56" s="3" t="s">
        <v>66</v>
      </c>
      <c r="D56" s="12">
        <f t="shared" si="1"/>
        <v>8521485</v>
      </c>
      <c r="E56" s="12">
        <f t="shared" si="2"/>
        <v>9958188</v>
      </c>
      <c r="F56" s="12">
        <f t="shared" si="3"/>
        <v>12135245</v>
      </c>
      <c r="G56" s="12">
        <f t="shared" si="4"/>
        <v>30614918</v>
      </c>
      <c r="H56" s="27">
        <f t="shared" si="5"/>
        <v>0.00037566270282424007</v>
      </c>
      <c r="I56" s="12">
        <f t="shared" si="6"/>
        <v>10875665</v>
      </c>
      <c r="J56" s="12">
        <f t="shared" si="7"/>
        <v>8010751</v>
      </c>
      <c r="K56" s="12" t="e">
        <f t="shared" si="8"/>
        <v>#VALUE!</v>
      </c>
      <c r="L56" s="12" t="e">
        <f t="shared" si="0"/>
        <v>#VALUE!</v>
      </c>
      <c r="M56" s="12"/>
      <c r="N56" s="4">
        <v>2504974</v>
      </c>
      <c r="O56" s="4">
        <v>3583531</v>
      </c>
      <c r="P56" s="4">
        <v>4710066</v>
      </c>
      <c r="Q56" s="4">
        <v>3810154</v>
      </c>
      <c r="R56" s="4">
        <v>3402806</v>
      </c>
      <c r="S56" s="4">
        <v>1815562</v>
      </c>
      <c r="U56" s="4">
        <v>6016511</v>
      </c>
      <c r="V56" s="4">
        <v>6374657</v>
      </c>
      <c r="W56" s="4">
        <v>7425179</v>
      </c>
      <c r="X56" s="4">
        <v>7065511</v>
      </c>
      <c r="Y56" s="4">
        <v>4607945</v>
      </c>
      <c r="Z56" s="5" t="s">
        <v>1</v>
      </c>
    </row>
    <row r="57" spans="1:26" ht="12.75">
      <c r="A57" s="10" t="s">
        <v>115</v>
      </c>
      <c r="B57" s="21">
        <v>52</v>
      </c>
      <c r="C57" s="3" t="s">
        <v>67</v>
      </c>
      <c r="D57" s="12">
        <f t="shared" si="1"/>
        <v>28252335</v>
      </c>
      <c r="E57" s="12">
        <f t="shared" si="2"/>
        <v>23737202</v>
      </c>
      <c r="F57" s="12">
        <f t="shared" si="3"/>
        <v>34513221</v>
      </c>
      <c r="G57" s="12">
        <f t="shared" si="4"/>
        <v>86502758</v>
      </c>
      <c r="H57" s="27">
        <f t="shared" si="5"/>
        <v>0.0010614387362406507</v>
      </c>
      <c r="I57" s="12">
        <f t="shared" si="6"/>
        <v>41112774</v>
      </c>
      <c r="J57" s="12">
        <f t="shared" si="7"/>
        <v>31728082</v>
      </c>
      <c r="K57" s="12" t="e">
        <f t="shared" si="8"/>
        <v>#VALUE!</v>
      </c>
      <c r="L57" s="12" t="e">
        <f t="shared" si="0"/>
        <v>#VALUE!</v>
      </c>
      <c r="M57" s="12"/>
      <c r="N57" s="4">
        <v>16811043</v>
      </c>
      <c r="O57" s="4">
        <v>13822275</v>
      </c>
      <c r="P57" s="4">
        <v>19687074</v>
      </c>
      <c r="Q57" s="4">
        <v>20654372</v>
      </c>
      <c r="R57" s="4">
        <v>17022718</v>
      </c>
      <c r="S57" s="4">
        <v>14085386</v>
      </c>
      <c r="U57" s="4">
        <v>11441292</v>
      </c>
      <c r="V57" s="4">
        <v>9914927</v>
      </c>
      <c r="W57" s="4">
        <v>14826147</v>
      </c>
      <c r="X57" s="4">
        <v>20458402</v>
      </c>
      <c r="Y57" s="4">
        <v>14705364</v>
      </c>
      <c r="Z57" s="5" t="s">
        <v>1</v>
      </c>
    </row>
    <row r="58" spans="1:26" ht="12.75">
      <c r="A58" s="10" t="s">
        <v>115</v>
      </c>
      <c r="B58" s="21">
        <v>53</v>
      </c>
      <c r="C58" s="3" t="s">
        <v>68</v>
      </c>
      <c r="D58" s="12">
        <f t="shared" si="1"/>
        <v>7384693</v>
      </c>
      <c r="E58" s="12">
        <f t="shared" si="2"/>
        <v>5492966</v>
      </c>
      <c r="F58" s="12">
        <f t="shared" si="3"/>
        <v>9726354</v>
      </c>
      <c r="G58" s="12">
        <f t="shared" si="4"/>
        <v>22604013</v>
      </c>
      <c r="H58" s="27">
        <f t="shared" si="5"/>
        <v>0.00027736427771109034</v>
      </c>
      <c r="I58" s="12">
        <f t="shared" si="6"/>
        <v>12368743</v>
      </c>
      <c r="J58" s="12">
        <f t="shared" si="7"/>
        <v>9780972</v>
      </c>
      <c r="K58" s="12" t="e">
        <f t="shared" si="8"/>
        <v>#VALUE!</v>
      </c>
      <c r="L58" s="12" t="e">
        <f t="shared" si="0"/>
        <v>#VALUE!</v>
      </c>
      <c r="M58" s="12"/>
      <c r="N58" s="4">
        <v>3125676</v>
      </c>
      <c r="O58" s="4">
        <v>2652322</v>
      </c>
      <c r="P58" s="4">
        <v>4976391</v>
      </c>
      <c r="Q58" s="4">
        <v>5525878</v>
      </c>
      <c r="R58" s="4">
        <v>3744615</v>
      </c>
      <c r="S58" s="4">
        <v>3593148</v>
      </c>
      <c r="U58" s="4">
        <v>4259017</v>
      </c>
      <c r="V58" s="4">
        <v>2840644</v>
      </c>
      <c r="W58" s="4">
        <v>4749963</v>
      </c>
      <c r="X58" s="4">
        <v>6842865</v>
      </c>
      <c r="Y58" s="4">
        <v>6036357</v>
      </c>
      <c r="Z58" s="5" t="s">
        <v>1</v>
      </c>
    </row>
    <row r="59" spans="1:26" ht="12.75">
      <c r="A59" s="10" t="s">
        <v>115</v>
      </c>
      <c r="B59" s="21">
        <v>54</v>
      </c>
      <c r="C59" s="3" t="s">
        <v>69</v>
      </c>
      <c r="D59" s="12">
        <f t="shared" si="1"/>
        <v>51237570</v>
      </c>
      <c r="E59" s="12">
        <f t="shared" si="2"/>
        <v>42415562</v>
      </c>
      <c r="F59" s="12">
        <f t="shared" si="3"/>
        <v>62982187</v>
      </c>
      <c r="G59" s="12">
        <f t="shared" si="4"/>
        <v>156635319</v>
      </c>
      <c r="H59" s="27">
        <f t="shared" si="5"/>
        <v>0.0019220057128121995</v>
      </c>
      <c r="I59" s="12">
        <f t="shared" si="6"/>
        <v>55988752</v>
      </c>
      <c r="J59" s="12">
        <f t="shared" si="7"/>
        <v>41852711</v>
      </c>
      <c r="K59" s="12" t="e">
        <f t="shared" si="8"/>
        <v>#VALUE!</v>
      </c>
      <c r="L59" s="12" t="e">
        <f t="shared" si="0"/>
        <v>#VALUE!</v>
      </c>
      <c r="M59" s="12"/>
      <c r="N59" s="4">
        <v>17682285</v>
      </c>
      <c r="O59" s="4">
        <v>14277886</v>
      </c>
      <c r="P59" s="4">
        <v>21008817</v>
      </c>
      <c r="Q59" s="4">
        <v>19374257</v>
      </c>
      <c r="R59" s="4">
        <v>14736535</v>
      </c>
      <c r="S59" s="4">
        <v>12429440</v>
      </c>
      <c r="U59" s="4">
        <v>33555285</v>
      </c>
      <c r="V59" s="4">
        <v>28137676</v>
      </c>
      <c r="W59" s="4">
        <v>41973370</v>
      </c>
      <c r="X59" s="4">
        <v>36614495</v>
      </c>
      <c r="Y59" s="4">
        <v>27116176</v>
      </c>
      <c r="Z59" s="5" t="s">
        <v>1</v>
      </c>
    </row>
    <row r="60" spans="1:26" ht="12.75">
      <c r="A60" s="10" t="s">
        <v>115</v>
      </c>
      <c r="B60" s="21">
        <v>55</v>
      </c>
      <c r="C60" s="3" t="s">
        <v>70</v>
      </c>
      <c r="D60" s="12">
        <f t="shared" si="1"/>
        <v>31338623</v>
      </c>
      <c r="E60" s="12">
        <f t="shared" si="2"/>
        <v>24367634</v>
      </c>
      <c r="F60" s="12">
        <f t="shared" si="3"/>
        <v>55975756</v>
      </c>
      <c r="G60" s="12">
        <f t="shared" si="4"/>
        <v>111682013</v>
      </c>
      <c r="H60" s="27">
        <f t="shared" si="5"/>
        <v>0.0013704027187148406</v>
      </c>
      <c r="I60" s="12">
        <f t="shared" si="6"/>
        <v>37261445</v>
      </c>
      <c r="J60" s="12">
        <f t="shared" si="7"/>
        <v>43976873</v>
      </c>
      <c r="K60" s="12" t="e">
        <f t="shared" si="8"/>
        <v>#VALUE!</v>
      </c>
      <c r="L60" s="12" t="e">
        <f t="shared" si="0"/>
        <v>#VALUE!</v>
      </c>
      <c r="M60" s="12"/>
      <c r="N60" s="4">
        <v>16281219</v>
      </c>
      <c r="O60" s="4">
        <v>11873053</v>
      </c>
      <c r="P60" s="4">
        <v>34398804</v>
      </c>
      <c r="Q60" s="4">
        <v>16348738</v>
      </c>
      <c r="R60" s="4">
        <v>24333510</v>
      </c>
      <c r="S60" s="4">
        <v>12946414</v>
      </c>
      <c r="U60" s="4">
        <v>15057404</v>
      </c>
      <c r="V60" s="4">
        <v>12494581</v>
      </c>
      <c r="W60" s="4">
        <v>21576952</v>
      </c>
      <c r="X60" s="4">
        <v>20912707</v>
      </c>
      <c r="Y60" s="4">
        <v>19643363</v>
      </c>
      <c r="Z60" s="5" t="s">
        <v>1</v>
      </c>
    </row>
    <row r="61" spans="1:26" ht="12.75">
      <c r="A61" s="10" t="s">
        <v>115</v>
      </c>
      <c r="B61" s="21">
        <v>56</v>
      </c>
      <c r="C61" s="3" t="s">
        <v>71</v>
      </c>
      <c r="D61" s="12">
        <f t="shared" si="1"/>
        <v>31402592</v>
      </c>
      <c r="E61" s="12">
        <f t="shared" si="2"/>
        <v>32503300</v>
      </c>
      <c r="F61" s="12">
        <f t="shared" si="3"/>
        <v>36952488</v>
      </c>
      <c r="G61" s="12">
        <f t="shared" si="4"/>
        <v>100858380</v>
      </c>
      <c r="H61" s="27">
        <f t="shared" si="5"/>
        <v>0.0012375904986344983</v>
      </c>
      <c r="I61" s="12">
        <f t="shared" si="6"/>
        <v>36735380</v>
      </c>
      <c r="J61" s="12">
        <f t="shared" si="7"/>
        <v>30585744</v>
      </c>
      <c r="K61" s="12" t="e">
        <f t="shared" si="8"/>
        <v>#VALUE!</v>
      </c>
      <c r="L61" s="12" t="e">
        <f t="shared" si="0"/>
        <v>#VALUE!</v>
      </c>
      <c r="M61" s="12"/>
      <c r="N61" s="4">
        <v>12110385</v>
      </c>
      <c r="O61" s="4">
        <v>12349651</v>
      </c>
      <c r="P61" s="4">
        <v>13469031</v>
      </c>
      <c r="Q61" s="4">
        <v>13437278</v>
      </c>
      <c r="R61" s="4">
        <v>10416217</v>
      </c>
      <c r="S61" s="4">
        <v>11010555</v>
      </c>
      <c r="U61" s="4">
        <v>19292207</v>
      </c>
      <c r="V61" s="4">
        <v>20153649</v>
      </c>
      <c r="W61" s="4">
        <v>23483457</v>
      </c>
      <c r="X61" s="4">
        <v>23298102</v>
      </c>
      <c r="Y61" s="4">
        <v>20169527</v>
      </c>
      <c r="Z61" s="5" t="s">
        <v>1</v>
      </c>
    </row>
    <row r="62" spans="1:26" ht="12.75">
      <c r="A62" s="10" t="s">
        <v>115</v>
      </c>
      <c r="B62" s="21">
        <v>57</v>
      </c>
      <c r="C62" s="3" t="s">
        <v>72</v>
      </c>
      <c r="D62" s="12">
        <f t="shared" si="1"/>
        <v>15999932</v>
      </c>
      <c r="E62" s="12">
        <f t="shared" si="2"/>
        <v>12822285</v>
      </c>
      <c r="F62" s="12">
        <f t="shared" si="3"/>
        <v>15697523</v>
      </c>
      <c r="G62" s="12">
        <f t="shared" si="4"/>
        <v>44519740</v>
      </c>
      <c r="H62" s="27">
        <f t="shared" si="5"/>
        <v>0.0005462828891925313</v>
      </c>
      <c r="I62" s="12">
        <f t="shared" si="6"/>
        <v>20446515</v>
      </c>
      <c r="J62" s="12">
        <f t="shared" si="7"/>
        <v>12167788</v>
      </c>
      <c r="K62" s="12" t="e">
        <f t="shared" si="8"/>
        <v>#VALUE!</v>
      </c>
      <c r="L62" s="12" t="e">
        <f t="shared" si="0"/>
        <v>#VALUE!</v>
      </c>
      <c r="M62" s="12"/>
      <c r="N62" s="4">
        <v>4524784</v>
      </c>
      <c r="O62" s="4">
        <v>3414503</v>
      </c>
      <c r="P62" s="4">
        <v>4142300</v>
      </c>
      <c r="Q62" s="4">
        <v>5268779</v>
      </c>
      <c r="R62" s="4">
        <v>3965909</v>
      </c>
      <c r="S62" s="4">
        <v>4317030</v>
      </c>
      <c r="U62" s="4">
        <v>11475148</v>
      </c>
      <c r="V62" s="4">
        <v>9407782</v>
      </c>
      <c r="W62" s="4">
        <v>11555223</v>
      </c>
      <c r="X62" s="4">
        <v>15177736</v>
      </c>
      <c r="Y62" s="4">
        <v>8201879</v>
      </c>
      <c r="Z62" s="5" t="s">
        <v>1</v>
      </c>
    </row>
    <row r="63" spans="1:26" ht="12.75">
      <c r="A63" s="10" t="s">
        <v>115</v>
      </c>
      <c r="B63" s="21">
        <v>58</v>
      </c>
      <c r="C63" s="3" t="s">
        <v>73</v>
      </c>
      <c r="D63" s="12">
        <f t="shared" si="1"/>
        <v>7520498</v>
      </c>
      <c r="E63" s="12">
        <f t="shared" si="2"/>
        <v>6659485</v>
      </c>
      <c r="F63" s="12">
        <f t="shared" si="3"/>
        <v>7642338</v>
      </c>
      <c r="G63" s="12">
        <f t="shared" si="4"/>
        <v>21822321</v>
      </c>
      <c r="H63" s="27">
        <f t="shared" si="5"/>
        <v>0.0002677724659840073</v>
      </c>
      <c r="I63" s="12">
        <f t="shared" si="6"/>
        <v>9493639</v>
      </c>
      <c r="J63" s="12">
        <f t="shared" si="7"/>
        <v>7782502</v>
      </c>
      <c r="K63" s="12" t="e">
        <f t="shared" si="8"/>
        <v>#VALUE!</v>
      </c>
      <c r="L63" s="12" t="e">
        <f t="shared" si="0"/>
        <v>#VALUE!</v>
      </c>
      <c r="M63" s="12"/>
      <c r="N63" s="4">
        <v>2662390</v>
      </c>
      <c r="O63" s="4">
        <v>2784661</v>
      </c>
      <c r="P63" s="4">
        <v>2808408</v>
      </c>
      <c r="Q63" s="4">
        <v>3348229</v>
      </c>
      <c r="R63" s="4">
        <v>2796086</v>
      </c>
      <c r="S63" s="4">
        <v>2913130</v>
      </c>
      <c r="U63" s="4">
        <v>4858108</v>
      </c>
      <c r="V63" s="4">
        <v>3874824</v>
      </c>
      <c r="W63" s="4">
        <v>4833930</v>
      </c>
      <c r="X63" s="4">
        <v>6145410</v>
      </c>
      <c r="Y63" s="4">
        <v>4986416</v>
      </c>
      <c r="Z63" s="5" t="s">
        <v>1</v>
      </c>
    </row>
    <row r="64" spans="1:26" ht="12.75">
      <c r="A64" s="10" t="s">
        <v>115</v>
      </c>
      <c r="B64" s="21">
        <v>59</v>
      </c>
      <c r="C64" s="3" t="s">
        <v>74</v>
      </c>
      <c r="D64" s="12">
        <f t="shared" si="1"/>
        <v>16914146</v>
      </c>
      <c r="E64" s="12">
        <f t="shared" si="2"/>
        <v>14138260</v>
      </c>
      <c r="F64" s="12">
        <f t="shared" si="3"/>
        <v>17875043</v>
      </c>
      <c r="G64" s="12">
        <f t="shared" si="4"/>
        <v>48927449</v>
      </c>
      <c r="H64" s="27">
        <f t="shared" si="5"/>
        <v>0.0006003680210293282</v>
      </c>
      <c r="I64" s="12">
        <f t="shared" si="6"/>
        <v>17919154</v>
      </c>
      <c r="J64" s="12">
        <f t="shared" si="7"/>
        <v>15275012</v>
      </c>
      <c r="K64" s="12" t="e">
        <f t="shared" si="8"/>
        <v>#VALUE!</v>
      </c>
      <c r="L64" s="12" t="e">
        <f t="shared" si="0"/>
        <v>#VALUE!</v>
      </c>
      <c r="M64" s="12"/>
      <c r="N64" s="4">
        <v>3919404</v>
      </c>
      <c r="O64" s="4">
        <v>3944650</v>
      </c>
      <c r="P64" s="4">
        <v>4715333</v>
      </c>
      <c r="Q64" s="4">
        <v>3719393</v>
      </c>
      <c r="R64" s="4">
        <v>3925159</v>
      </c>
      <c r="S64" s="4">
        <v>3275812</v>
      </c>
      <c r="U64" s="4">
        <v>12994742</v>
      </c>
      <c r="V64" s="4">
        <v>10193610</v>
      </c>
      <c r="W64" s="4">
        <v>13159710</v>
      </c>
      <c r="X64" s="4">
        <v>14199761</v>
      </c>
      <c r="Y64" s="4">
        <v>11349853</v>
      </c>
      <c r="Z64" s="5" t="s">
        <v>1</v>
      </c>
    </row>
    <row r="65" spans="1:26" ht="12.75">
      <c r="A65" s="10" t="s">
        <v>115</v>
      </c>
      <c r="B65" s="21">
        <v>60</v>
      </c>
      <c r="C65" s="3" t="s">
        <v>75</v>
      </c>
      <c r="D65" s="12">
        <f t="shared" si="1"/>
        <v>8510181</v>
      </c>
      <c r="E65" s="12">
        <f t="shared" si="2"/>
        <v>6031911</v>
      </c>
      <c r="F65" s="12">
        <f t="shared" si="3"/>
        <v>10881906</v>
      </c>
      <c r="G65" s="12">
        <f t="shared" si="4"/>
        <v>25423998</v>
      </c>
      <c r="H65" s="27">
        <f t="shared" si="5"/>
        <v>0.000311967120254187</v>
      </c>
      <c r="I65" s="12">
        <f t="shared" si="6"/>
        <v>10015041</v>
      </c>
      <c r="J65" s="12">
        <f t="shared" si="7"/>
        <v>7135405</v>
      </c>
      <c r="K65" s="12" t="e">
        <f t="shared" si="8"/>
        <v>#VALUE!</v>
      </c>
      <c r="L65" s="12" t="e">
        <f t="shared" si="0"/>
        <v>#VALUE!</v>
      </c>
      <c r="M65" s="12"/>
      <c r="N65" s="4">
        <v>2729544</v>
      </c>
      <c r="O65" s="4">
        <v>2024083</v>
      </c>
      <c r="P65" s="4">
        <v>3765654</v>
      </c>
      <c r="Q65" s="4">
        <v>2922364</v>
      </c>
      <c r="R65" s="4">
        <v>1953554</v>
      </c>
      <c r="S65" s="4">
        <v>2107353</v>
      </c>
      <c r="U65" s="4">
        <v>5780637</v>
      </c>
      <c r="V65" s="4">
        <v>4007828</v>
      </c>
      <c r="W65" s="4">
        <v>7116252</v>
      </c>
      <c r="X65" s="4">
        <v>7092677</v>
      </c>
      <c r="Y65" s="4">
        <v>5181851</v>
      </c>
      <c r="Z65" s="5" t="s">
        <v>1</v>
      </c>
    </row>
    <row r="66" spans="1:26" ht="12.75">
      <c r="A66" s="10" t="s">
        <v>115</v>
      </c>
      <c r="B66" s="21">
        <v>61</v>
      </c>
      <c r="C66" s="3" t="s">
        <v>76</v>
      </c>
      <c r="D66" s="12">
        <f t="shared" si="1"/>
        <v>347635462</v>
      </c>
      <c r="E66" s="12">
        <f t="shared" si="2"/>
        <v>335788419</v>
      </c>
      <c r="F66" s="12">
        <f t="shared" si="3"/>
        <v>302542230</v>
      </c>
      <c r="G66" s="12">
        <f t="shared" si="4"/>
        <v>985966111</v>
      </c>
      <c r="H66" s="27">
        <f t="shared" si="5"/>
        <v>0.012098372896225451</v>
      </c>
      <c r="I66" s="12">
        <f t="shared" si="6"/>
        <v>262370652</v>
      </c>
      <c r="J66" s="12">
        <f t="shared" si="7"/>
        <v>193716923</v>
      </c>
      <c r="K66" s="12" t="e">
        <f t="shared" si="8"/>
        <v>#VALUE!</v>
      </c>
      <c r="L66" s="12" t="e">
        <f t="shared" si="0"/>
        <v>#VALUE!</v>
      </c>
      <c r="M66" s="12"/>
      <c r="N66" s="4">
        <v>202622721</v>
      </c>
      <c r="O66" s="4">
        <v>184755300</v>
      </c>
      <c r="P66" s="4">
        <v>161722630</v>
      </c>
      <c r="Q66" s="4">
        <v>133134847</v>
      </c>
      <c r="R66" s="4">
        <v>88068501</v>
      </c>
      <c r="S66" s="4">
        <v>146108833</v>
      </c>
      <c r="U66" s="4">
        <v>145012741</v>
      </c>
      <c r="V66" s="4">
        <v>151033119</v>
      </c>
      <c r="W66" s="4">
        <v>140819600</v>
      </c>
      <c r="X66" s="4">
        <v>129235805</v>
      </c>
      <c r="Y66" s="4">
        <v>105648422</v>
      </c>
      <c r="Z66" s="5" t="s">
        <v>1</v>
      </c>
    </row>
    <row r="67" spans="1:26" ht="12.75">
      <c r="A67" s="10" t="s">
        <v>115</v>
      </c>
      <c r="B67" s="21">
        <v>62</v>
      </c>
      <c r="C67" s="3" t="s">
        <v>77</v>
      </c>
      <c r="D67" s="12">
        <f t="shared" si="1"/>
        <v>363692736</v>
      </c>
      <c r="E67" s="12">
        <f t="shared" si="2"/>
        <v>352477296</v>
      </c>
      <c r="F67" s="12">
        <f t="shared" si="3"/>
        <v>328690096</v>
      </c>
      <c r="G67" s="12">
        <f t="shared" si="4"/>
        <v>1044860128</v>
      </c>
      <c r="H67" s="27">
        <f t="shared" si="5"/>
        <v>0.012821036455422204</v>
      </c>
      <c r="I67" s="12">
        <f t="shared" si="6"/>
        <v>294940583</v>
      </c>
      <c r="J67" s="12">
        <f t="shared" si="7"/>
        <v>209195242</v>
      </c>
      <c r="K67" s="12" t="e">
        <f t="shared" si="8"/>
        <v>#VALUE!</v>
      </c>
      <c r="L67" s="12" t="e">
        <f t="shared" si="0"/>
        <v>#VALUE!</v>
      </c>
      <c r="M67" s="12"/>
      <c r="N67" s="4">
        <v>200561523</v>
      </c>
      <c r="O67" s="4">
        <v>187535802</v>
      </c>
      <c r="P67" s="4">
        <v>161796604</v>
      </c>
      <c r="Q67" s="4">
        <v>163372444</v>
      </c>
      <c r="R67" s="4">
        <v>105672545</v>
      </c>
      <c r="S67" s="4">
        <v>169390484</v>
      </c>
      <c r="U67" s="4">
        <v>163131213</v>
      </c>
      <c r="V67" s="4">
        <v>164941494</v>
      </c>
      <c r="W67" s="4">
        <v>166893492</v>
      </c>
      <c r="X67" s="4">
        <v>131568139</v>
      </c>
      <c r="Y67" s="4">
        <v>103522697</v>
      </c>
      <c r="Z67" s="5" t="s">
        <v>1</v>
      </c>
    </row>
    <row r="68" spans="1:26" ht="12.75">
      <c r="A68" s="10" t="s">
        <v>115</v>
      </c>
      <c r="B68" s="21">
        <v>63</v>
      </c>
      <c r="C68" s="3" t="s">
        <v>78</v>
      </c>
      <c r="D68" s="12">
        <f t="shared" si="1"/>
        <v>63597382</v>
      </c>
      <c r="E68" s="12">
        <f t="shared" si="2"/>
        <v>60078854</v>
      </c>
      <c r="F68" s="12">
        <f t="shared" si="3"/>
        <v>65422765</v>
      </c>
      <c r="G68" s="12">
        <f t="shared" si="4"/>
        <v>189099001</v>
      </c>
      <c r="H68" s="27">
        <f t="shared" si="5"/>
        <v>0.0023203538163003956</v>
      </c>
      <c r="I68" s="12">
        <f t="shared" si="6"/>
        <v>68695988</v>
      </c>
      <c r="J68" s="12">
        <f t="shared" si="7"/>
        <v>61697845</v>
      </c>
      <c r="K68" s="12" t="e">
        <f t="shared" si="8"/>
        <v>#VALUE!</v>
      </c>
      <c r="L68" s="12" t="e">
        <f t="shared" si="0"/>
        <v>#VALUE!</v>
      </c>
      <c r="M68" s="12"/>
      <c r="N68" s="4">
        <v>36350217</v>
      </c>
      <c r="O68" s="4">
        <v>34606049</v>
      </c>
      <c r="P68" s="4">
        <v>36625535</v>
      </c>
      <c r="Q68" s="4">
        <v>40762993</v>
      </c>
      <c r="R68" s="4">
        <v>37263433</v>
      </c>
      <c r="S68" s="4">
        <v>35105203</v>
      </c>
      <c r="U68" s="4">
        <v>27247165</v>
      </c>
      <c r="V68" s="4">
        <v>25472805</v>
      </c>
      <c r="W68" s="4">
        <v>28797230</v>
      </c>
      <c r="X68" s="4">
        <v>27932995</v>
      </c>
      <c r="Y68" s="4">
        <v>24434412</v>
      </c>
      <c r="Z68" s="5" t="s">
        <v>1</v>
      </c>
    </row>
    <row r="69" spans="1:26" ht="12.75">
      <c r="A69" s="10" t="s">
        <v>115</v>
      </c>
      <c r="B69" s="21">
        <v>64</v>
      </c>
      <c r="C69" s="3" t="s">
        <v>79</v>
      </c>
      <c r="D69" s="12">
        <f t="shared" si="1"/>
        <v>214827970</v>
      </c>
      <c r="E69" s="12">
        <f t="shared" si="2"/>
        <v>207231244</v>
      </c>
      <c r="F69" s="12">
        <f t="shared" si="3"/>
        <v>167224932</v>
      </c>
      <c r="G69" s="12">
        <f t="shared" si="4"/>
        <v>589284146</v>
      </c>
      <c r="H69" s="27">
        <f t="shared" si="5"/>
        <v>0.007230856375896029</v>
      </c>
      <c r="I69" s="12">
        <f t="shared" si="6"/>
        <v>145802513</v>
      </c>
      <c r="J69" s="12">
        <f t="shared" si="7"/>
        <v>110707470</v>
      </c>
      <c r="K69" s="12" t="e">
        <f t="shared" si="8"/>
        <v>#VALUE!</v>
      </c>
      <c r="L69" s="12" t="e">
        <f t="shared" si="0"/>
        <v>#VALUE!</v>
      </c>
      <c r="M69" s="12"/>
      <c r="N69" s="4">
        <v>114219345</v>
      </c>
      <c r="O69" s="4">
        <v>122986317</v>
      </c>
      <c r="P69" s="4">
        <v>98883781</v>
      </c>
      <c r="Q69" s="4">
        <v>90309634</v>
      </c>
      <c r="R69" s="4">
        <v>67063356</v>
      </c>
      <c r="S69" s="4">
        <v>49633755</v>
      </c>
      <c r="U69" s="4">
        <v>100608625</v>
      </c>
      <c r="V69" s="4">
        <v>84244927</v>
      </c>
      <c r="W69" s="4">
        <v>68341151</v>
      </c>
      <c r="X69" s="4">
        <v>55492879</v>
      </c>
      <c r="Y69" s="4">
        <v>43644114</v>
      </c>
      <c r="Z69" s="5" t="s">
        <v>1</v>
      </c>
    </row>
    <row r="70" spans="1:26" ht="12.75">
      <c r="A70" s="10" t="s">
        <v>115</v>
      </c>
      <c r="B70" s="21">
        <v>65</v>
      </c>
      <c r="C70" s="3" t="s">
        <v>80</v>
      </c>
      <c r="D70" s="12">
        <f t="shared" si="1"/>
        <v>10535833</v>
      </c>
      <c r="E70" s="12">
        <f t="shared" si="2"/>
        <v>10645518</v>
      </c>
      <c r="F70" s="12">
        <f t="shared" si="3"/>
        <v>10295282</v>
      </c>
      <c r="G70" s="12">
        <f t="shared" si="4"/>
        <v>31476633</v>
      </c>
      <c r="H70" s="27">
        <f t="shared" si="5"/>
        <v>0.0003862364429193202</v>
      </c>
      <c r="I70" s="12">
        <f t="shared" si="6"/>
        <v>12225013</v>
      </c>
      <c r="J70" s="12">
        <f t="shared" si="7"/>
        <v>8019066</v>
      </c>
      <c r="K70" s="12" t="e">
        <f t="shared" si="8"/>
        <v>#VALUE!</v>
      </c>
      <c r="L70" s="12" t="e">
        <f aca="true" t="shared" si="9" ref="L70:L101">SUM(I70:K70)</f>
        <v>#VALUE!</v>
      </c>
      <c r="M70" s="12"/>
      <c r="N70" s="4">
        <v>6538620</v>
      </c>
      <c r="O70" s="4">
        <v>7220896</v>
      </c>
      <c r="P70" s="4">
        <v>6403534</v>
      </c>
      <c r="Q70" s="4">
        <v>7342514</v>
      </c>
      <c r="R70" s="4">
        <v>4535118</v>
      </c>
      <c r="S70" s="4">
        <v>5014782</v>
      </c>
      <c r="U70" s="4">
        <v>3997213</v>
      </c>
      <c r="V70" s="4">
        <v>3424622</v>
      </c>
      <c r="W70" s="4">
        <v>3891748</v>
      </c>
      <c r="X70" s="4">
        <v>4882499</v>
      </c>
      <c r="Y70" s="4">
        <v>3483948</v>
      </c>
      <c r="Z70" s="5" t="s">
        <v>1</v>
      </c>
    </row>
    <row r="71" spans="1:26" ht="12.75">
      <c r="A71" s="10" t="s">
        <v>115</v>
      </c>
      <c r="B71" s="21">
        <v>66</v>
      </c>
      <c r="C71" s="3" t="s">
        <v>81</v>
      </c>
      <c r="D71" s="12">
        <f aca="true" t="shared" si="10" ref="D71:D102">N71+U71</f>
        <v>1903621</v>
      </c>
      <c r="E71" s="12">
        <f aca="true" t="shared" si="11" ref="E71:E102">O71+V71</f>
        <v>1759730</v>
      </c>
      <c r="F71" s="12">
        <f aca="true" t="shared" si="12" ref="F71:F102">P71+W71</f>
        <v>1694311</v>
      </c>
      <c r="G71" s="12">
        <f aca="true" t="shared" si="13" ref="G71:G102">SUM(D71:F71)</f>
        <v>5357662</v>
      </c>
      <c r="H71" s="27">
        <f aca="true" t="shared" si="14" ref="H71:H103">G71/G$103</f>
        <v>6.574160308836116E-05</v>
      </c>
      <c r="I71" s="12">
        <f aca="true" t="shared" si="15" ref="I71:I102">Q71+X71</f>
        <v>1956677</v>
      </c>
      <c r="J71" s="12">
        <f aca="true" t="shared" si="16" ref="J71:J102">R71+Y71</f>
        <v>1661789</v>
      </c>
      <c r="K71" s="12" t="e">
        <f aca="true" t="shared" si="17" ref="K71:K102">S71+Z71</f>
        <v>#VALUE!</v>
      </c>
      <c r="L71" s="12" t="e">
        <f t="shared" si="9"/>
        <v>#VALUE!</v>
      </c>
      <c r="M71" s="12"/>
      <c r="N71" s="4">
        <v>1022411</v>
      </c>
      <c r="O71" s="4">
        <v>908429</v>
      </c>
      <c r="P71" s="4">
        <v>891641</v>
      </c>
      <c r="Q71" s="4">
        <v>1092891</v>
      </c>
      <c r="R71" s="4">
        <v>1052793</v>
      </c>
      <c r="S71" s="4">
        <v>1703671</v>
      </c>
      <c r="U71" s="4">
        <v>881210</v>
      </c>
      <c r="V71" s="4">
        <v>851301</v>
      </c>
      <c r="W71" s="4">
        <v>802670</v>
      </c>
      <c r="X71" s="4">
        <v>863786</v>
      </c>
      <c r="Y71" s="4">
        <v>608996</v>
      </c>
      <c r="Z71" s="5" t="s">
        <v>1</v>
      </c>
    </row>
    <row r="72" spans="1:26" ht="12.75">
      <c r="A72" s="10" t="s">
        <v>115</v>
      </c>
      <c r="B72" s="21">
        <v>67</v>
      </c>
      <c r="C72" s="3" t="s">
        <v>82</v>
      </c>
      <c r="D72" s="12">
        <f t="shared" si="10"/>
        <v>3745611</v>
      </c>
      <c r="E72" s="12">
        <f t="shared" si="11"/>
        <v>4478482</v>
      </c>
      <c r="F72" s="12">
        <f t="shared" si="12"/>
        <v>5069879</v>
      </c>
      <c r="G72" s="12">
        <f t="shared" si="13"/>
        <v>13293972</v>
      </c>
      <c r="H72" s="27">
        <f t="shared" si="14"/>
        <v>0.00016312470452443375</v>
      </c>
      <c r="I72" s="12">
        <f t="shared" si="15"/>
        <v>3126084</v>
      </c>
      <c r="J72" s="12">
        <f t="shared" si="16"/>
        <v>2893792</v>
      </c>
      <c r="K72" s="12" t="e">
        <f t="shared" si="17"/>
        <v>#VALUE!</v>
      </c>
      <c r="L72" s="12" t="e">
        <f t="shared" si="9"/>
        <v>#VALUE!</v>
      </c>
      <c r="M72" s="12"/>
      <c r="N72" s="4">
        <v>3025942</v>
      </c>
      <c r="O72" s="4">
        <v>3522481</v>
      </c>
      <c r="P72" s="4">
        <v>3495178</v>
      </c>
      <c r="Q72" s="4">
        <v>2189526</v>
      </c>
      <c r="R72" s="4">
        <v>2357060</v>
      </c>
      <c r="S72" s="4">
        <v>2476801</v>
      </c>
      <c r="U72" s="4">
        <v>719669</v>
      </c>
      <c r="V72" s="4">
        <v>956001</v>
      </c>
      <c r="W72" s="4">
        <v>1574701</v>
      </c>
      <c r="X72" s="4">
        <v>936558</v>
      </c>
      <c r="Y72" s="4">
        <v>536732</v>
      </c>
      <c r="Z72" s="5" t="s">
        <v>1</v>
      </c>
    </row>
    <row r="73" spans="1:26" ht="12.75">
      <c r="A73" s="10" t="s">
        <v>115</v>
      </c>
      <c r="B73" s="21">
        <v>68</v>
      </c>
      <c r="C73" s="3" t="s">
        <v>83</v>
      </c>
      <c r="D73" s="12">
        <f t="shared" si="10"/>
        <v>59112250</v>
      </c>
      <c r="E73" s="12">
        <f t="shared" si="11"/>
        <v>54624251</v>
      </c>
      <c r="F73" s="12">
        <f t="shared" si="12"/>
        <v>67983774</v>
      </c>
      <c r="G73" s="12">
        <f t="shared" si="13"/>
        <v>181720275</v>
      </c>
      <c r="H73" s="27">
        <f t="shared" si="14"/>
        <v>0.002229812592163865</v>
      </c>
      <c r="I73" s="12">
        <f t="shared" si="15"/>
        <v>61511419</v>
      </c>
      <c r="J73" s="12">
        <f t="shared" si="16"/>
        <v>51927846</v>
      </c>
      <c r="K73" s="12" t="e">
        <f t="shared" si="17"/>
        <v>#VALUE!</v>
      </c>
      <c r="L73" s="12" t="e">
        <f t="shared" si="9"/>
        <v>#VALUE!</v>
      </c>
      <c r="M73" s="12"/>
      <c r="N73" s="4">
        <v>20248461</v>
      </c>
      <c r="O73" s="4">
        <v>18475821</v>
      </c>
      <c r="P73" s="4">
        <v>21156461</v>
      </c>
      <c r="Q73" s="4">
        <v>16966576</v>
      </c>
      <c r="R73" s="4">
        <v>14603604</v>
      </c>
      <c r="S73" s="4">
        <v>13983299</v>
      </c>
      <c r="U73" s="4">
        <v>38863789</v>
      </c>
      <c r="V73" s="4">
        <v>36148430</v>
      </c>
      <c r="W73" s="4">
        <v>46827313</v>
      </c>
      <c r="X73" s="4">
        <v>44544843</v>
      </c>
      <c r="Y73" s="4">
        <v>37324242</v>
      </c>
      <c r="Z73" s="5" t="s">
        <v>1</v>
      </c>
    </row>
    <row r="74" spans="1:26" ht="12.75">
      <c r="A74" s="10" t="s">
        <v>115</v>
      </c>
      <c r="B74" s="21">
        <v>69</v>
      </c>
      <c r="C74" s="3" t="s">
        <v>84</v>
      </c>
      <c r="D74" s="12">
        <f t="shared" si="10"/>
        <v>66616388</v>
      </c>
      <c r="E74" s="12">
        <f t="shared" si="11"/>
        <v>56607360</v>
      </c>
      <c r="F74" s="12">
        <f t="shared" si="12"/>
        <v>71743835</v>
      </c>
      <c r="G74" s="12">
        <f t="shared" si="13"/>
        <v>194967583</v>
      </c>
      <c r="H74" s="27">
        <f t="shared" si="14"/>
        <v>0.0023923647024920777</v>
      </c>
      <c r="I74" s="12">
        <f t="shared" si="15"/>
        <v>63302734</v>
      </c>
      <c r="J74" s="12">
        <f t="shared" si="16"/>
        <v>51322946</v>
      </c>
      <c r="K74" s="12" t="e">
        <f t="shared" si="17"/>
        <v>#VALUE!</v>
      </c>
      <c r="L74" s="12" t="e">
        <f t="shared" si="9"/>
        <v>#VALUE!</v>
      </c>
      <c r="M74" s="12"/>
      <c r="N74" s="4">
        <v>20614510</v>
      </c>
      <c r="O74" s="4">
        <v>19754686</v>
      </c>
      <c r="P74" s="4">
        <v>22757863</v>
      </c>
      <c r="Q74" s="4">
        <v>21521163</v>
      </c>
      <c r="R74" s="4">
        <v>18078650</v>
      </c>
      <c r="S74" s="4">
        <v>21362239</v>
      </c>
      <c r="U74" s="4">
        <v>46001878</v>
      </c>
      <c r="V74" s="4">
        <v>36852674</v>
      </c>
      <c r="W74" s="4">
        <v>48985972</v>
      </c>
      <c r="X74" s="4">
        <v>41781571</v>
      </c>
      <c r="Y74" s="4">
        <v>33244296</v>
      </c>
      <c r="Z74" s="5" t="s">
        <v>1</v>
      </c>
    </row>
    <row r="75" spans="1:26" ht="12.75">
      <c r="A75" s="10" t="s">
        <v>115</v>
      </c>
      <c r="B75" s="21">
        <v>70</v>
      </c>
      <c r="C75" s="3" t="s">
        <v>85</v>
      </c>
      <c r="D75" s="12">
        <f t="shared" si="10"/>
        <v>128715848</v>
      </c>
      <c r="E75" s="12">
        <f t="shared" si="11"/>
        <v>103009101</v>
      </c>
      <c r="F75" s="12">
        <f t="shared" si="12"/>
        <v>134258281</v>
      </c>
      <c r="G75" s="12">
        <f t="shared" si="13"/>
        <v>365983230</v>
      </c>
      <c r="H75" s="27">
        <f t="shared" si="14"/>
        <v>0.0044908253345687715</v>
      </c>
      <c r="I75" s="12">
        <f t="shared" si="15"/>
        <v>129303245</v>
      </c>
      <c r="J75" s="12">
        <f t="shared" si="16"/>
        <v>116800113</v>
      </c>
      <c r="K75" s="12" t="e">
        <f t="shared" si="17"/>
        <v>#VALUE!</v>
      </c>
      <c r="L75" s="12" t="e">
        <f t="shared" si="9"/>
        <v>#VALUE!</v>
      </c>
      <c r="M75" s="12"/>
      <c r="N75" s="4">
        <v>25503690</v>
      </c>
      <c r="O75" s="4">
        <v>21786740</v>
      </c>
      <c r="P75" s="4">
        <v>27340618</v>
      </c>
      <c r="Q75" s="4">
        <v>25017367</v>
      </c>
      <c r="R75" s="4">
        <v>19216970</v>
      </c>
      <c r="S75" s="4">
        <v>14094299</v>
      </c>
      <c r="U75" s="4">
        <v>103212158</v>
      </c>
      <c r="V75" s="4">
        <v>81222361</v>
      </c>
      <c r="W75" s="4">
        <v>106917663</v>
      </c>
      <c r="X75" s="4">
        <v>104285878</v>
      </c>
      <c r="Y75" s="4">
        <v>97583143</v>
      </c>
      <c r="Z75" s="5" t="s">
        <v>1</v>
      </c>
    </row>
    <row r="76" spans="1:26" ht="12.75">
      <c r="A76" s="10" t="s">
        <v>115</v>
      </c>
      <c r="B76" s="21">
        <v>71</v>
      </c>
      <c r="C76" s="3" t="s">
        <v>86</v>
      </c>
      <c r="D76" s="12">
        <f t="shared" si="10"/>
        <v>1183764181</v>
      </c>
      <c r="E76" s="12">
        <f t="shared" si="11"/>
        <v>1146037898</v>
      </c>
      <c r="F76" s="12">
        <f t="shared" si="12"/>
        <v>1284575932</v>
      </c>
      <c r="G76" s="12">
        <f t="shared" si="13"/>
        <v>3614378011</v>
      </c>
      <c r="H76" s="27">
        <f t="shared" si="14"/>
        <v>0.04435050300120878</v>
      </c>
      <c r="I76" s="12">
        <f t="shared" si="15"/>
        <v>939385237</v>
      </c>
      <c r="J76" s="12">
        <f t="shared" si="16"/>
        <v>749508774</v>
      </c>
      <c r="K76" s="12" t="e">
        <f t="shared" si="17"/>
        <v>#VALUE!</v>
      </c>
      <c r="L76" s="12" t="e">
        <f t="shared" si="9"/>
        <v>#VALUE!</v>
      </c>
      <c r="M76" s="12"/>
      <c r="N76" s="4">
        <v>807104095</v>
      </c>
      <c r="O76" s="4">
        <v>801289107</v>
      </c>
      <c r="P76" s="4">
        <v>969203924</v>
      </c>
      <c r="Q76" s="4">
        <v>731398963</v>
      </c>
      <c r="R76" s="4">
        <v>486644877</v>
      </c>
      <c r="S76" s="4">
        <v>426440580</v>
      </c>
      <c r="U76" s="4">
        <v>376660086</v>
      </c>
      <c r="V76" s="4">
        <v>344748791</v>
      </c>
      <c r="W76" s="4">
        <v>315372008</v>
      </c>
      <c r="X76" s="4">
        <v>207986274</v>
      </c>
      <c r="Y76" s="4">
        <v>262863897</v>
      </c>
      <c r="Z76" s="5" t="s">
        <v>1</v>
      </c>
    </row>
    <row r="77" spans="1:26" ht="12.75">
      <c r="A77" s="10" t="s">
        <v>115</v>
      </c>
      <c r="B77" s="21">
        <v>72</v>
      </c>
      <c r="C77" s="3" t="s">
        <v>87</v>
      </c>
      <c r="D77" s="12">
        <f t="shared" si="10"/>
        <v>1436705093</v>
      </c>
      <c r="E77" s="12">
        <f t="shared" si="11"/>
        <v>1174812995</v>
      </c>
      <c r="F77" s="12">
        <f t="shared" si="12"/>
        <v>1327493373</v>
      </c>
      <c r="G77" s="12">
        <f t="shared" si="13"/>
        <v>3939011461</v>
      </c>
      <c r="H77" s="27">
        <f t="shared" si="14"/>
        <v>0.04833394268424689</v>
      </c>
      <c r="I77" s="12">
        <f t="shared" si="15"/>
        <v>1372332414</v>
      </c>
      <c r="J77" s="12">
        <f t="shared" si="16"/>
        <v>840330526</v>
      </c>
      <c r="K77" s="12" t="e">
        <f t="shared" si="17"/>
        <v>#VALUE!</v>
      </c>
      <c r="L77" s="12" t="e">
        <f t="shared" si="9"/>
        <v>#VALUE!</v>
      </c>
      <c r="M77" s="12"/>
      <c r="N77" s="4">
        <v>540520428</v>
      </c>
      <c r="O77" s="4">
        <v>536677268</v>
      </c>
      <c r="P77" s="4">
        <v>561369800</v>
      </c>
      <c r="Q77" s="4">
        <v>589614101</v>
      </c>
      <c r="R77" s="4">
        <v>358525452</v>
      </c>
      <c r="S77" s="4">
        <v>250510166</v>
      </c>
      <c r="U77" s="4">
        <v>896184665</v>
      </c>
      <c r="V77" s="4">
        <v>638135727</v>
      </c>
      <c r="W77" s="4">
        <v>766123573</v>
      </c>
      <c r="X77" s="4">
        <v>782718313</v>
      </c>
      <c r="Y77" s="4">
        <v>481805074</v>
      </c>
      <c r="Z77" s="5" t="s">
        <v>1</v>
      </c>
    </row>
    <row r="78" spans="1:26" ht="12.75">
      <c r="A78" s="10" t="s">
        <v>115</v>
      </c>
      <c r="B78" s="21">
        <v>73</v>
      </c>
      <c r="C78" s="3" t="s">
        <v>88</v>
      </c>
      <c r="D78" s="12">
        <f t="shared" si="10"/>
        <v>432853160</v>
      </c>
      <c r="E78" s="12">
        <f t="shared" si="11"/>
        <v>412393528</v>
      </c>
      <c r="F78" s="12">
        <f t="shared" si="12"/>
        <v>478364702</v>
      </c>
      <c r="G78" s="12">
        <f t="shared" si="13"/>
        <v>1323611390</v>
      </c>
      <c r="H78" s="27">
        <f t="shared" si="14"/>
        <v>0.016241475226435338</v>
      </c>
      <c r="I78" s="12">
        <f t="shared" si="15"/>
        <v>496127723</v>
      </c>
      <c r="J78" s="12">
        <f t="shared" si="16"/>
        <v>390549590</v>
      </c>
      <c r="K78" s="12" t="e">
        <f t="shared" si="17"/>
        <v>#VALUE!</v>
      </c>
      <c r="L78" s="12" t="e">
        <f t="shared" si="9"/>
        <v>#VALUE!</v>
      </c>
      <c r="M78" s="12"/>
      <c r="N78" s="4">
        <v>103535680</v>
      </c>
      <c r="O78" s="4">
        <v>109709201</v>
      </c>
      <c r="P78" s="4">
        <v>114296726</v>
      </c>
      <c r="Q78" s="4">
        <v>125051290</v>
      </c>
      <c r="R78" s="4">
        <v>92044484</v>
      </c>
      <c r="S78" s="4">
        <v>93352569</v>
      </c>
      <c r="U78" s="4">
        <v>329317480</v>
      </c>
      <c r="V78" s="4">
        <v>302684327</v>
      </c>
      <c r="W78" s="4">
        <v>364067976</v>
      </c>
      <c r="X78" s="4">
        <v>371076433</v>
      </c>
      <c r="Y78" s="4">
        <v>298505106</v>
      </c>
      <c r="Z78" s="5" t="s">
        <v>1</v>
      </c>
    </row>
    <row r="79" spans="1:26" ht="12.75">
      <c r="A79" s="10" t="s">
        <v>115</v>
      </c>
      <c r="B79" s="21">
        <v>74</v>
      </c>
      <c r="C79" s="3" t="s">
        <v>89</v>
      </c>
      <c r="D79" s="12">
        <f t="shared" si="10"/>
        <v>245575817</v>
      </c>
      <c r="E79" s="12">
        <f t="shared" si="11"/>
        <v>220549951</v>
      </c>
      <c r="F79" s="12">
        <f t="shared" si="12"/>
        <v>202708304</v>
      </c>
      <c r="G79" s="12">
        <f t="shared" si="13"/>
        <v>668834072</v>
      </c>
      <c r="H79" s="27">
        <f t="shared" si="14"/>
        <v>0.008206979853039698</v>
      </c>
      <c r="I79" s="12">
        <f t="shared" si="15"/>
        <v>174922202</v>
      </c>
      <c r="J79" s="12">
        <f t="shared" si="16"/>
        <v>194299851</v>
      </c>
      <c r="K79" s="12" t="e">
        <f t="shared" si="17"/>
        <v>#VALUE!</v>
      </c>
      <c r="L79" s="12" t="e">
        <f t="shared" si="9"/>
        <v>#VALUE!</v>
      </c>
      <c r="M79" s="12"/>
      <c r="N79" s="4">
        <v>33287368</v>
      </c>
      <c r="O79" s="4">
        <v>24492381</v>
      </c>
      <c r="P79" s="4">
        <v>22122421</v>
      </c>
      <c r="Q79" s="4">
        <v>24801478</v>
      </c>
      <c r="R79" s="4">
        <v>39071173</v>
      </c>
      <c r="S79" s="4">
        <v>17170842</v>
      </c>
      <c r="U79" s="4">
        <v>212288449</v>
      </c>
      <c r="V79" s="4">
        <v>196057570</v>
      </c>
      <c r="W79" s="4">
        <v>180585883</v>
      </c>
      <c r="X79" s="4">
        <v>150120724</v>
      </c>
      <c r="Y79" s="4">
        <v>155228678</v>
      </c>
      <c r="Z79" s="5" t="s">
        <v>1</v>
      </c>
    </row>
    <row r="80" spans="1:26" ht="12.75">
      <c r="A80" s="10" t="s">
        <v>115</v>
      </c>
      <c r="B80" s="21">
        <v>75</v>
      </c>
      <c r="C80" s="3" t="s">
        <v>90</v>
      </c>
      <c r="D80" s="12">
        <f t="shared" si="10"/>
        <v>42708102</v>
      </c>
      <c r="E80" s="12">
        <f t="shared" si="11"/>
        <v>31005209</v>
      </c>
      <c r="F80" s="12">
        <f t="shared" si="12"/>
        <v>33325320</v>
      </c>
      <c r="G80" s="12">
        <f t="shared" si="13"/>
        <v>107038631</v>
      </c>
      <c r="H80" s="27">
        <f t="shared" si="14"/>
        <v>0.0013134257432297054</v>
      </c>
      <c r="I80" s="12">
        <f t="shared" si="15"/>
        <v>41091541</v>
      </c>
      <c r="J80" s="12">
        <f t="shared" si="16"/>
        <v>31715496</v>
      </c>
      <c r="K80" s="12" t="e">
        <f t="shared" si="17"/>
        <v>#VALUE!</v>
      </c>
      <c r="L80" s="12" t="e">
        <f t="shared" si="9"/>
        <v>#VALUE!</v>
      </c>
      <c r="M80" s="12"/>
      <c r="N80" s="4">
        <v>21877005</v>
      </c>
      <c r="O80" s="4">
        <v>10882502</v>
      </c>
      <c r="P80" s="4">
        <v>15974253</v>
      </c>
      <c r="Q80" s="4">
        <v>15403169</v>
      </c>
      <c r="R80" s="4">
        <v>9852335</v>
      </c>
      <c r="S80" s="4">
        <v>8328979</v>
      </c>
      <c r="U80" s="4">
        <v>20831097</v>
      </c>
      <c r="V80" s="4">
        <v>20122707</v>
      </c>
      <c r="W80" s="4">
        <v>17351067</v>
      </c>
      <c r="X80" s="4">
        <v>25688372</v>
      </c>
      <c r="Y80" s="4">
        <v>21863161</v>
      </c>
      <c r="Z80" s="5" t="s">
        <v>1</v>
      </c>
    </row>
    <row r="81" spans="1:26" ht="12.75">
      <c r="A81" s="10" t="s">
        <v>115</v>
      </c>
      <c r="B81" s="21">
        <v>76</v>
      </c>
      <c r="C81" s="3" t="s">
        <v>91</v>
      </c>
      <c r="D81" s="12">
        <f t="shared" si="10"/>
        <v>264693474</v>
      </c>
      <c r="E81" s="12">
        <f t="shared" si="11"/>
        <v>241208100</v>
      </c>
      <c r="F81" s="12">
        <f t="shared" si="12"/>
        <v>251809017</v>
      </c>
      <c r="G81" s="12">
        <f t="shared" si="13"/>
        <v>757710591</v>
      </c>
      <c r="H81" s="27">
        <f t="shared" si="14"/>
        <v>0.009297546005957367</v>
      </c>
      <c r="I81" s="12">
        <f t="shared" si="15"/>
        <v>250822451</v>
      </c>
      <c r="J81" s="12">
        <f t="shared" si="16"/>
        <v>239650728</v>
      </c>
      <c r="K81" s="12" t="e">
        <f t="shared" si="17"/>
        <v>#VALUE!</v>
      </c>
      <c r="L81" s="12" t="e">
        <f t="shared" si="9"/>
        <v>#VALUE!</v>
      </c>
      <c r="M81" s="12"/>
      <c r="N81" s="4">
        <v>93045061</v>
      </c>
      <c r="O81" s="4">
        <v>62545340</v>
      </c>
      <c r="P81" s="4">
        <v>58642402</v>
      </c>
      <c r="Q81" s="4">
        <v>45733819</v>
      </c>
      <c r="R81" s="4">
        <v>63834273</v>
      </c>
      <c r="S81" s="4">
        <v>24245735</v>
      </c>
      <c r="U81" s="4">
        <v>171648413</v>
      </c>
      <c r="V81" s="4">
        <v>178662760</v>
      </c>
      <c r="W81" s="4">
        <v>193166615</v>
      </c>
      <c r="X81" s="4">
        <v>205088632</v>
      </c>
      <c r="Y81" s="4">
        <v>175816455</v>
      </c>
      <c r="Z81" s="5" t="s">
        <v>1</v>
      </c>
    </row>
    <row r="82" spans="1:26" ht="12.75">
      <c r="A82" s="10" t="s">
        <v>115</v>
      </c>
      <c r="B82" s="21">
        <v>78</v>
      </c>
      <c r="C82" s="3" t="s">
        <v>92</v>
      </c>
      <c r="D82" s="12">
        <f t="shared" si="10"/>
        <v>7363452</v>
      </c>
      <c r="E82" s="12">
        <f t="shared" si="11"/>
        <v>6417653</v>
      </c>
      <c r="F82" s="12">
        <f t="shared" si="12"/>
        <v>7192426</v>
      </c>
      <c r="G82" s="12">
        <f t="shared" si="13"/>
        <v>20973531</v>
      </c>
      <c r="H82" s="27">
        <f t="shared" si="14"/>
        <v>0.0002573573230941852</v>
      </c>
      <c r="I82" s="12">
        <f t="shared" si="15"/>
        <v>11059900</v>
      </c>
      <c r="J82" s="12">
        <f t="shared" si="16"/>
        <v>6321381</v>
      </c>
      <c r="K82" s="12" t="e">
        <f t="shared" si="17"/>
        <v>#VALUE!</v>
      </c>
      <c r="L82" s="12" t="e">
        <f t="shared" si="9"/>
        <v>#VALUE!</v>
      </c>
      <c r="M82" s="12"/>
      <c r="N82" s="4">
        <v>641887</v>
      </c>
      <c r="O82" s="4">
        <v>411669</v>
      </c>
      <c r="P82" s="4">
        <v>865612</v>
      </c>
      <c r="Q82" s="4">
        <v>1358228</v>
      </c>
      <c r="R82" s="4">
        <v>1082245</v>
      </c>
      <c r="S82" s="4">
        <v>589381</v>
      </c>
      <c r="U82" s="4">
        <v>6721565</v>
      </c>
      <c r="V82" s="4">
        <v>6005984</v>
      </c>
      <c r="W82" s="4">
        <v>6326814</v>
      </c>
      <c r="X82" s="4">
        <v>9701672</v>
      </c>
      <c r="Y82" s="4">
        <v>5239136</v>
      </c>
      <c r="Z82" s="5" t="s">
        <v>1</v>
      </c>
    </row>
    <row r="83" spans="1:26" ht="12.75">
      <c r="A83" s="10" t="s">
        <v>115</v>
      </c>
      <c r="B83" s="21">
        <v>79</v>
      </c>
      <c r="C83" s="3" t="s">
        <v>93</v>
      </c>
      <c r="D83" s="12">
        <f t="shared" si="10"/>
        <v>35425793</v>
      </c>
      <c r="E83" s="12">
        <f t="shared" si="11"/>
        <v>29070082</v>
      </c>
      <c r="F83" s="12">
        <f t="shared" si="12"/>
        <v>35260320</v>
      </c>
      <c r="G83" s="12">
        <f t="shared" si="13"/>
        <v>99756195</v>
      </c>
      <c r="H83" s="27">
        <f t="shared" si="14"/>
        <v>0.0012240660529341265</v>
      </c>
      <c r="I83" s="12">
        <f t="shared" si="15"/>
        <v>36871480</v>
      </c>
      <c r="J83" s="12">
        <f t="shared" si="16"/>
        <v>26820540</v>
      </c>
      <c r="K83" s="12" t="e">
        <f t="shared" si="17"/>
        <v>#VALUE!</v>
      </c>
      <c r="L83" s="12" t="e">
        <f t="shared" si="9"/>
        <v>#VALUE!</v>
      </c>
      <c r="M83" s="12"/>
      <c r="N83" s="4">
        <v>5941490</v>
      </c>
      <c r="O83" s="4">
        <v>2113029</v>
      </c>
      <c r="P83" s="4">
        <v>6392118</v>
      </c>
      <c r="Q83" s="4">
        <v>5353194</v>
      </c>
      <c r="R83" s="4">
        <v>5107561</v>
      </c>
      <c r="S83" s="4">
        <v>3060746</v>
      </c>
      <c r="U83" s="4">
        <v>29484303</v>
      </c>
      <c r="V83" s="4">
        <v>26957053</v>
      </c>
      <c r="W83" s="4">
        <v>28868202</v>
      </c>
      <c r="X83" s="4">
        <v>31518286</v>
      </c>
      <c r="Y83" s="4">
        <v>21712979</v>
      </c>
      <c r="Z83" s="5" t="s">
        <v>1</v>
      </c>
    </row>
    <row r="84" spans="1:26" ht="12.75">
      <c r="A84" s="10" t="s">
        <v>115</v>
      </c>
      <c r="B84" s="21">
        <v>80</v>
      </c>
      <c r="C84" s="3" t="s">
        <v>94</v>
      </c>
      <c r="D84" s="12">
        <f t="shared" si="10"/>
        <v>3826630</v>
      </c>
      <c r="E84" s="12">
        <f t="shared" si="11"/>
        <v>3819930</v>
      </c>
      <c r="F84" s="12">
        <f t="shared" si="12"/>
        <v>6807946</v>
      </c>
      <c r="G84" s="12">
        <f t="shared" si="13"/>
        <v>14454506</v>
      </c>
      <c r="H84" s="27">
        <f t="shared" si="14"/>
        <v>0.0001773651261110415</v>
      </c>
      <c r="I84" s="12">
        <f t="shared" si="15"/>
        <v>7199866</v>
      </c>
      <c r="J84" s="12">
        <f t="shared" si="16"/>
        <v>4594022</v>
      </c>
      <c r="K84" s="12" t="e">
        <f t="shared" si="17"/>
        <v>#VALUE!</v>
      </c>
      <c r="L84" s="12" t="e">
        <f t="shared" si="9"/>
        <v>#VALUE!</v>
      </c>
      <c r="M84" s="12"/>
      <c r="N84" s="4">
        <v>1847519</v>
      </c>
      <c r="O84" s="4">
        <v>935054</v>
      </c>
      <c r="P84" s="4">
        <v>3594749</v>
      </c>
      <c r="Q84" s="4">
        <v>2580427</v>
      </c>
      <c r="R84" s="4">
        <v>2085151</v>
      </c>
      <c r="S84" s="4">
        <v>1399564</v>
      </c>
      <c r="U84" s="4">
        <v>1979111</v>
      </c>
      <c r="V84" s="4">
        <v>2884876</v>
      </c>
      <c r="W84" s="4">
        <v>3213197</v>
      </c>
      <c r="X84" s="4">
        <v>4619439</v>
      </c>
      <c r="Y84" s="4">
        <v>2508871</v>
      </c>
      <c r="Z84" s="5" t="s">
        <v>1</v>
      </c>
    </row>
    <row r="85" spans="1:26" ht="12.75">
      <c r="A85" s="10" t="s">
        <v>115</v>
      </c>
      <c r="B85" s="21">
        <v>81</v>
      </c>
      <c r="C85" s="3" t="s">
        <v>95</v>
      </c>
      <c r="D85" s="12">
        <f t="shared" si="10"/>
        <v>34298610</v>
      </c>
      <c r="E85" s="12">
        <f t="shared" si="11"/>
        <v>28866684</v>
      </c>
      <c r="F85" s="12">
        <f t="shared" si="12"/>
        <v>41578810</v>
      </c>
      <c r="G85" s="12">
        <f t="shared" si="13"/>
        <v>104744104</v>
      </c>
      <c r="H85" s="27">
        <f t="shared" si="14"/>
        <v>0.0012852705734355812</v>
      </c>
      <c r="I85" s="12">
        <f t="shared" si="15"/>
        <v>32427448</v>
      </c>
      <c r="J85" s="12">
        <f t="shared" si="16"/>
        <v>24393657</v>
      </c>
      <c r="K85" s="12" t="e">
        <f t="shared" si="17"/>
        <v>#VALUE!</v>
      </c>
      <c r="L85" s="12" t="e">
        <f t="shared" si="9"/>
        <v>#VALUE!</v>
      </c>
      <c r="M85" s="12"/>
      <c r="N85" s="4">
        <v>13802151</v>
      </c>
      <c r="O85" s="4">
        <v>10644018</v>
      </c>
      <c r="P85" s="4">
        <v>9254350</v>
      </c>
      <c r="Q85" s="4">
        <v>14283869</v>
      </c>
      <c r="R85" s="4">
        <v>9349670</v>
      </c>
      <c r="S85" s="4">
        <v>10048845</v>
      </c>
      <c r="U85" s="4">
        <v>20496459</v>
      </c>
      <c r="V85" s="4">
        <v>18222666</v>
      </c>
      <c r="W85" s="4">
        <v>32324460</v>
      </c>
      <c r="X85" s="4">
        <v>18143579</v>
      </c>
      <c r="Y85" s="4">
        <v>15043987</v>
      </c>
      <c r="Z85" s="5" t="s">
        <v>1</v>
      </c>
    </row>
    <row r="86" spans="1:26" ht="12.75">
      <c r="A86" s="10" t="s">
        <v>115</v>
      </c>
      <c r="B86" s="21">
        <v>82</v>
      </c>
      <c r="C86" s="3" t="s">
        <v>96</v>
      </c>
      <c r="D86" s="12">
        <f t="shared" si="10"/>
        <v>106645298</v>
      </c>
      <c r="E86" s="12">
        <f t="shared" si="11"/>
        <v>81214134</v>
      </c>
      <c r="F86" s="12">
        <f t="shared" si="12"/>
        <v>114514508</v>
      </c>
      <c r="G86" s="12">
        <f t="shared" si="13"/>
        <v>302373940</v>
      </c>
      <c r="H86" s="27">
        <f t="shared" si="14"/>
        <v>0.0037103026558494975</v>
      </c>
      <c r="I86" s="12">
        <f t="shared" si="15"/>
        <v>97994082</v>
      </c>
      <c r="J86" s="12">
        <f t="shared" si="16"/>
        <v>93275571</v>
      </c>
      <c r="K86" s="12" t="e">
        <f t="shared" si="17"/>
        <v>#VALUE!</v>
      </c>
      <c r="L86" s="12" t="e">
        <f t="shared" si="9"/>
        <v>#VALUE!</v>
      </c>
      <c r="M86" s="12"/>
      <c r="N86" s="4">
        <v>53239811</v>
      </c>
      <c r="O86" s="4">
        <v>35031763</v>
      </c>
      <c r="P86" s="4">
        <v>58663409</v>
      </c>
      <c r="Q86" s="4">
        <v>40765646</v>
      </c>
      <c r="R86" s="4">
        <v>41204374</v>
      </c>
      <c r="S86" s="4">
        <v>36213285</v>
      </c>
      <c r="U86" s="4">
        <v>53405487</v>
      </c>
      <c r="V86" s="4">
        <v>46182371</v>
      </c>
      <c r="W86" s="4">
        <v>55851099</v>
      </c>
      <c r="X86" s="4">
        <v>57228436</v>
      </c>
      <c r="Y86" s="4">
        <v>52071197</v>
      </c>
      <c r="Z86" s="5" t="s">
        <v>1</v>
      </c>
    </row>
    <row r="87" spans="1:26" ht="12.75">
      <c r="A87" s="10" t="s">
        <v>115</v>
      </c>
      <c r="B87" s="21">
        <v>83</v>
      </c>
      <c r="C87" s="3" t="s">
        <v>97</v>
      </c>
      <c r="D87" s="12">
        <f t="shared" si="10"/>
        <v>70893446</v>
      </c>
      <c r="E87" s="12">
        <f t="shared" si="11"/>
        <v>63030121</v>
      </c>
      <c r="F87" s="12">
        <f t="shared" si="12"/>
        <v>81688227</v>
      </c>
      <c r="G87" s="12">
        <f t="shared" si="13"/>
        <v>215611794</v>
      </c>
      <c r="H87" s="27">
        <f t="shared" si="14"/>
        <v>0.00264568107923148</v>
      </c>
      <c r="I87" s="12">
        <f t="shared" si="15"/>
        <v>127642481</v>
      </c>
      <c r="J87" s="12">
        <f t="shared" si="16"/>
        <v>64372844</v>
      </c>
      <c r="K87" s="12" t="e">
        <f t="shared" si="17"/>
        <v>#VALUE!</v>
      </c>
      <c r="L87" s="12" t="e">
        <f t="shared" si="9"/>
        <v>#VALUE!</v>
      </c>
      <c r="M87" s="12"/>
      <c r="N87" s="4">
        <v>13924939</v>
      </c>
      <c r="O87" s="4">
        <v>12727131</v>
      </c>
      <c r="P87" s="4">
        <v>14356211</v>
      </c>
      <c r="Q87" s="4">
        <v>57300305</v>
      </c>
      <c r="R87" s="4">
        <v>11033244</v>
      </c>
      <c r="S87" s="4">
        <v>12420681</v>
      </c>
      <c r="U87" s="4">
        <v>56968507</v>
      </c>
      <c r="V87" s="4">
        <v>50302990</v>
      </c>
      <c r="W87" s="4">
        <v>67332016</v>
      </c>
      <c r="X87" s="4">
        <v>70342176</v>
      </c>
      <c r="Y87" s="4">
        <v>53339600</v>
      </c>
      <c r="Z87" s="5" t="s">
        <v>1</v>
      </c>
    </row>
    <row r="88" spans="1:26" ht="12.75">
      <c r="A88" s="10" t="s">
        <v>115</v>
      </c>
      <c r="B88" s="21">
        <v>84</v>
      </c>
      <c r="C88" s="3" t="s">
        <v>98</v>
      </c>
      <c r="D88" s="12">
        <f t="shared" si="10"/>
        <v>2286050538</v>
      </c>
      <c r="E88" s="12">
        <f t="shared" si="11"/>
        <v>1942182874</v>
      </c>
      <c r="F88" s="12">
        <f t="shared" si="12"/>
        <v>2427161085</v>
      </c>
      <c r="G88" s="12">
        <f t="shared" si="13"/>
        <v>6655394497</v>
      </c>
      <c r="H88" s="27">
        <f t="shared" si="14"/>
        <v>0.08166552937050472</v>
      </c>
      <c r="I88" s="12">
        <f t="shared" si="15"/>
        <v>2465323695</v>
      </c>
      <c r="J88" s="12">
        <f t="shared" si="16"/>
        <v>2046451628</v>
      </c>
      <c r="K88" s="12" t="e">
        <f t="shared" si="17"/>
        <v>#VALUE!</v>
      </c>
      <c r="L88" s="12" t="e">
        <f t="shared" si="9"/>
        <v>#VALUE!</v>
      </c>
      <c r="M88" s="12"/>
      <c r="N88" s="4">
        <v>746127995</v>
      </c>
      <c r="O88" s="4">
        <v>579878947</v>
      </c>
      <c r="P88" s="4">
        <v>706817685</v>
      </c>
      <c r="Q88" s="4">
        <v>663703052</v>
      </c>
      <c r="R88" s="4">
        <v>548135319</v>
      </c>
      <c r="S88" s="4">
        <v>554040779</v>
      </c>
      <c r="U88" s="4">
        <v>1539922543</v>
      </c>
      <c r="V88" s="4">
        <v>1362303927</v>
      </c>
      <c r="W88" s="4">
        <v>1720343400</v>
      </c>
      <c r="X88" s="4">
        <v>1801620643</v>
      </c>
      <c r="Y88" s="4">
        <v>1498316309</v>
      </c>
      <c r="Z88" s="5" t="s">
        <v>1</v>
      </c>
    </row>
    <row r="89" spans="1:26" ht="12.75">
      <c r="A89" s="10" t="s">
        <v>115</v>
      </c>
      <c r="B89" s="21">
        <v>85</v>
      </c>
      <c r="C89" s="3" t="s">
        <v>99</v>
      </c>
      <c r="D89" s="12">
        <f t="shared" si="10"/>
        <v>1183479488</v>
      </c>
      <c r="E89" s="12">
        <f t="shared" si="11"/>
        <v>1117805723</v>
      </c>
      <c r="F89" s="12">
        <f t="shared" si="12"/>
        <v>1397002092</v>
      </c>
      <c r="G89" s="12">
        <f t="shared" si="13"/>
        <v>3698287303</v>
      </c>
      <c r="H89" s="27">
        <f t="shared" si="14"/>
        <v>0.04538011841369457</v>
      </c>
      <c r="I89" s="12">
        <f t="shared" si="15"/>
        <v>1506216063</v>
      </c>
      <c r="J89" s="12">
        <f t="shared" si="16"/>
        <v>1288803840</v>
      </c>
      <c r="K89" s="12" t="e">
        <f t="shared" si="17"/>
        <v>#VALUE!</v>
      </c>
      <c r="L89" s="12" t="e">
        <f t="shared" si="9"/>
        <v>#VALUE!</v>
      </c>
      <c r="M89" s="12"/>
      <c r="N89" s="4">
        <v>393256233</v>
      </c>
      <c r="O89" s="4">
        <v>411433943</v>
      </c>
      <c r="P89" s="4">
        <v>454189914</v>
      </c>
      <c r="Q89" s="4">
        <v>533043982</v>
      </c>
      <c r="R89" s="4">
        <v>421041989</v>
      </c>
      <c r="S89" s="4">
        <v>411320278</v>
      </c>
      <c r="U89" s="4">
        <v>790223255</v>
      </c>
      <c r="V89" s="4">
        <v>706371780</v>
      </c>
      <c r="W89" s="4">
        <v>942812178</v>
      </c>
      <c r="X89" s="4">
        <v>973172081</v>
      </c>
      <c r="Y89" s="4">
        <v>867761851</v>
      </c>
      <c r="Z89" s="5" t="s">
        <v>1</v>
      </c>
    </row>
    <row r="90" spans="1:26" ht="12.75">
      <c r="A90" s="10" t="s">
        <v>115</v>
      </c>
      <c r="B90" s="21">
        <v>86</v>
      </c>
      <c r="C90" s="3" t="s">
        <v>100</v>
      </c>
      <c r="D90" s="12">
        <f t="shared" si="10"/>
        <v>18830687</v>
      </c>
      <c r="E90" s="12">
        <f t="shared" si="11"/>
        <v>8721588</v>
      </c>
      <c r="F90" s="12">
        <f t="shared" si="12"/>
        <v>28156910</v>
      </c>
      <c r="G90" s="12">
        <f t="shared" si="13"/>
        <v>55709185</v>
      </c>
      <c r="H90" s="27">
        <f t="shared" si="14"/>
        <v>0.0006835838335165755</v>
      </c>
      <c r="I90" s="12">
        <f t="shared" si="15"/>
        <v>24576634</v>
      </c>
      <c r="J90" s="12">
        <f t="shared" si="16"/>
        <v>23212897</v>
      </c>
      <c r="K90" s="12" t="e">
        <f t="shared" si="17"/>
        <v>#VALUE!</v>
      </c>
      <c r="L90" s="12" t="e">
        <f t="shared" si="9"/>
        <v>#VALUE!</v>
      </c>
      <c r="M90" s="12"/>
      <c r="N90" s="4">
        <v>1443973</v>
      </c>
      <c r="O90" s="4">
        <v>1924429</v>
      </c>
      <c r="P90" s="4">
        <v>1296521</v>
      </c>
      <c r="Q90" s="4">
        <v>1315263</v>
      </c>
      <c r="R90" s="4">
        <v>1011713</v>
      </c>
      <c r="S90" s="4">
        <v>936423</v>
      </c>
      <c r="U90" s="4">
        <v>17386714</v>
      </c>
      <c r="V90" s="4">
        <v>6797159</v>
      </c>
      <c r="W90" s="4">
        <v>26860389</v>
      </c>
      <c r="X90" s="4">
        <v>23261371</v>
      </c>
      <c r="Y90" s="4">
        <v>22201184</v>
      </c>
      <c r="Z90" s="5" t="s">
        <v>1</v>
      </c>
    </row>
    <row r="91" spans="1:26" ht="12.75">
      <c r="A91" s="10" t="s">
        <v>115</v>
      </c>
      <c r="B91" s="21">
        <v>87</v>
      </c>
      <c r="C91" s="3" t="s">
        <v>101</v>
      </c>
      <c r="D91" s="12">
        <f t="shared" si="10"/>
        <v>2877475002</v>
      </c>
      <c r="E91" s="12">
        <f t="shared" si="11"/>
        <v>1905199576</v>
      </c>
      <c r="F91" s="12">
        <f t="shared" si="12"/>
        <v>2996925231</v>
      </c>
      <c r="G91" s="12">
        <f t="shared" si="13"/>
        <v>7779599809</v>
      </c>
      <c r="H91" s="27">
        <f t="shared" si="14"/>
        <v>0.09546017700063354</v>
      </c>
      <c r="I91" s="12">
        <f t="shared" si="15"/>
        <v>3043970079</v>
      </c>
      <c r="J91" s="12">
        <f t="shared" si="16"/>
        <v>2390791097</v>
      </c>
      <c r="K91" s="12" t="e">
        <f t="shared" si="17"/>
        <v>#VALUE!</v>
      </c>
      <c r="L91" s="12" t="e">
        <f t="shared" si="9"/>
        <v>#VALUE!</v>
      </c>
      <c r="M91" s="12"/>
      <c r="N91" s="4">
        <v>682391634</v>
      </c>
      <c r="O91" s="4">
        <v>558515778</v>
      </c>
      <c r="P91" s="4">
        <v>545576314</v>
      </c>
      <c r="Q91" s="4">
        <v>507223207</v>
      </c>
      <c r="R91" s="4">
        <v>458249266</v>
      </c>
      <c r="S91" s="4">
        <v>348382061</v>
      </c>
      <c r="U91" s="4">
        <v>2195083368</v>
      </c>
      <c r="V91" s="4">
        <v>1346683798</v>
      </c>
      <c r="W91" s="4">
        <v>2451348917</v>
      </c>
      <c r="X91" s="4">
        <v>2536746872</v>
      </c>
      <c r="Y91" s="4">
        <v>1932541831</v>
      </c>
      <c r="Z91" s="5" t="s">
        <v>1</v>
      </c>
    </row>
    <row r="92" spans="1:26" ht="12.75">
      <c r="A92" s="10" t="s">
        <v>115</v>
      </c>
      <c r="B92" s="21">
        <v>88</v>
      </c>
      <c r="C92" s="3" t="s">
        <v>102</v>
      </c>
      <c r="D92" s="12">
        <f t="shared" si="10"/>
        <v>38732980</v>
      </c>
      <c r="E92" s="12">
        <f t="shared" si="11"/>
        <v>24044363</v>
      </c>
      <c r="F92" s="12">
        <f t="shared" si="12"/>
        <v>54444058</v>
      </c>
      <c r="G92" s="12">
        <f t="shared" si="13"/>
        <v>117221401</v>
      </c>
      <c r="H92" s="27">
        <f t="shared" si="14"/>
        <v>0.001438374204644418</v>
      </c>
      <c r="I92" s="12">
        <f t="shared" si="15"/>
        <v>37728151</v>
      </c>
      <c r="J92" s="12">
        <f t="shared" si="16"/>
        <v>36924691</v>
      </c>
      <c r="K92" s="12" t="e">
        <f t="shared" si="17"/>
        <v>#VALUE!</v>
      </c>
      <c r="L92" s="12" t="e">
        <f t="shared" si="9"/>
        <v>#VALUE!</v>
      </c>
      <c r="M92" s="12"/>
      <c r="N92" s="4">
        <v>20429788</v>
      </c>
      <c r="O92" s="4">
        <v>13628962</v>
      </c>
      <c r="P92" s="4">
        <v>37907849</v>
      </c>
      <c r="Q92" s="4">
        <v>24760523</v>
      </c>
      <c r="R92" s="4">
        <v>9321231</v>
      </c>
      <c r="S92" s="4">
        <v>219643124</v>
      </c>
      <c r="U92" s="4">
        <v>18303192</v>
      </c>
      <c r="V92" s="4">
        <v>10415401</v>
      </c>
      <c r="W92" s="4">
        <v>16536209</v>
      </c>
      <c r="X92" s="4">
        <v>12967628</v>
      </c>
      <c r="Y92" s="4">
        <v>27603460</v>
      </c>
      <c r="Z92" s="5" t="s">
        <v>1</v>
      </c>
    </row>
    <row r="93" spans="1:26" ht="12.75">
      <c r="A93" s="10" t="s">
        <v>115</v>
      </c>
      <c r="B93" s="21">
        <v>89</v>
      </c>
      <c r="C93" s="3" t="s">
        <v>103</v>
      </c>
      <c r="D93" s="12">
        <f t="shared" si="10"/>
        <v>32074945</v>
      </c>
      <c r="E93" s="12">
        <f t="shared" si="11"/>
        <v>119126813</v>
      </c>
      <c r="F93" s="12">
        <f t="shared" si="12"/>
        <v>40121933</v>
      </c>
      <c r="G93" s="12">
        <f t="shared" si="13"/>
        <v>191323691</v>
      </c>
      <c r="H93" s="27">
        <f t="shared" si="14"/>
        <v>0.0023476520458219005</v>
      </c>
      <c r="I93" s="12">
        <f t="shared" si="15"/>
        <v>41746687</v>
      </c>
      <c r="J93" s="12">
        <f t="shared" si="16"/>
        <v>113781469</v>
      </c>
      <c r="K93" s="12" t="e">
        <f t="shared" si="17"/>
        <v>#VALUE!</v>
      </c>
      <c r="L93" s="12" t="e">
        <f t="shared" si="9"/>
        <v>#VALUE!</v>
      </c>
      <c r="M93" s="12"/>
      <c r="N93" s="4">
        <v>6950494</v>
      </c>
      <c r="O93" s="4">
        <v>48811902</v>
      </c>
      <c r="P93" s="4">
        <v>27012111</v>
      </c>
      <c r="Q93" s="4">
        <v>36622092</v>
      </c>
      <c r="R93" s="4">
        <v>102825731</v>
      </c>
      <c r="S93" s="4">
        <v>12453861</v>
      </c>
      <c r="U93" s="4">
        <v>25124451</v>
      </c>
      <c r="V93" s="4">
        <v>70314911</v>
      </c>
      <c r="W93" s="4">
        <v>13109822</v>
      </c>
      <c r="X93" s="4">
        <v>5124595</v>
      </c>
      <c r="Y93" s="4">
        <v>10955738</v>
      </c>
      <c r="Z93" s="5" t="s">
        <v>1</v>
      </c>
    </row>
    <row r="94" spans="1:26" ht="12.75">
      <c r="A94" s="10" t="s">
        <v>115</v>
      </c>
      <c r="B94" s="21">
        <v>90</v>
      </c>
      <c r="C94" s="3" t="s">
        <v>104</v>
      </c>
      <c r="D94" s="12">
        <f t="shared" si="10"/>
        <v>554268570</v>
      </c>
      <c r="E94" s="12">
        <f t="shared" si="11"/>
        <v>458441087</v>
      </c>
      <c r="F94" s="12">
        <f t="shared" si="12"/>
        <v>577759301</v>
      </c>
      <c r="G94" s="12">
        <f t="shared" si="13"/>
        <v>1590468958</v>
      </c>
      <c r="H94" s="27">
        <f t="shared" si="14"/>
        <v>0.019515971511677173</v>
      </c>
      <c r="I94" s="12">
        <f t="shared" si="15"/>
        <v>626719682</v>
      </c>
      <c r="J94" s="12">
        <f t="shared" si="16"/>
        <v>564684539</v>
      </c>
      <c r="K94" s="12" t="e">
        <f t="shared" si="17"/>
        <v>#VALUE!</v>
      </c>
      <c r="L94" s="12" t="e">
        <f t="shared" si="9"/>
        <v>#VALUE!</v>
      </c>
      <c r="M94" s="12"/>
      <c r="N94" s="4">
        <v>260972177</v>
      </c>
      <c r="O94" s="4">
        <v>215296208</v>
      </c>
      <c r="P94" s="4">
        <v>261889949</v>
      </c>
      <c r="Q94" s="4">
        <v>259802601</v>
      </c>
      <c r="R94" s="4">
        <v>263191072</v>
      </c>
      <c r="S94" s="4">
        <v>284865145</v>
      </c>
      <c r="U94" s="4">
        <v>293296393</v>
      </c>
      <c r="V94" s="4">
        <v>243144879</v>
      </c>
      <c r="W94" s="4">
        <v>315869352</v>
      </c>
      <c r="X94" s="4">
        <v>366917081</v>
      </c>
      <c r="Y94" s="4">
        <v>301493467</v>
      </c>
      <c r="Z94" s="5" t="s">
        <v>1</v>
      </c>
    </row>
    <row r="95" spans="1:26" ht="12.75">
      <c r="A95" s="10" t="s">
        <v>115</v>
      </c>
      <c r="B95" s="21">
        <v>91</v>
      </c>
      <c r="C95" s="3" t="s">
        <v>105</v>
      </c>
      <c r="D95" s="12">
        <f t="shared" si="10"/>
        <v>13142531</v>
      </c>
      <c r="E95" s="12">
        <f t="shared" si="11"/>
        <v>9444184</v>
      </c>
      <c r="F95" s="12">
        <f t="shared" si="12"/>
        <v>16831671</v>
      </c>
      <c r="G95" s="12">
        <f t="shared" si="13"/>
        <v>39418386</v>
      </c>
      <c r="H95" s="27">
        <f t="shared" si="14"/>
        <v>0.0004836863331049648</v>
      </c>
      <c r="I95" s="12">
        <f t="shared" si="15"/>
        <v>15965204</v>
      </c>
      <c r="J95" s="12">
        <f t="shared" si="16"/>
        <v>15659277</v>
      </c>
      <c r="K95" s="12" t="e">
        <f t="shared" si="17"/>
        <v>#VALUE!</v>
      </c>
      <c r="L95" s="12" t="e">
        <f t="shared" si="9"/>
        <v>#VALUE!</v>
      </c>
      <c r="M95" s="12"/>
      <c r="N95" s="4">
        <v>7008108</v>
      </c>
      <c r="O95" s="4">
        <v>5359928</v>
      </c>
      <c r="P95" s="4">
        <v>10330798</v>
      </c>
      <c r="Q95" s="4">
        <v>9294287</v>
      </c>
      <c r="R95" s="4">
        <v>9717304</v>
      </c>
      <c r="S95" s="4">
        <v>6784009</v>
      </c>
      <c r="U95" s="4">
        <v>6134423</v>
      </c>
      <c r="V95" s="4">
        <v>4084256</v>
      </c>
      <c r="W95" s="4">
        <v>6500873</v>
      </c>
      <c r="X95" s="4">
        <v>6670917</v>
      </c>
      <c r="Y95" s="4">
        <v>5941973</v>
      </c>
      <c r="Z95" s="5" t="s">
        <v>1</v>
      </c>
    </row>
    <row r="96" spans="1:26" ht="12.75">
      <c r="A96" s="10" t="s">
        <v>115</v>
      </c>
      <c r="B96" s="21">
        <v>92</v>
      </c>
      <c r="C96" s="3" t="s">
        <v>106</v>
      </c>
      <c r="D96" s="12">
        <f t="shared" si="10"/>
        <v>26924368</v>
      </c>
      <c r="E96" s="12">
        <f t="shared" si="11"/>
        <v>26583444</v>
      </c>
      <c r="F96" s="12">
        <f t="shared" si="12"/>
        <v>18584737</v>
      </c>
      <c r="G96" s="12">
        <f t="shared" si="13"/>
        <v>72092549</v>
      </c>
      <c r="H96" s="27">
        <f t="shared" si="14"/>
        <v>0.0008846171598705234</v>
      </c>
      <c r="I96" s="12">
        <f t="shared" si="15"/>
        <v>57537521</v>
      </c>
      <c r="J96" s="12">
        <f t="shared" si="16"/>
        <v>22817465</v>
      </c>
      <c r="K96" s="12" t="e">
        <f t="shared" si="17"/>
        <v>#VALUE!</v>
      </c>
      <c r="L96" s="12" t="e">
        <f t="shared" si="9"/>
        <v>#VALUE!</v>
      </c>
      <c r="M96" s="12"/>
      <c r="N96" s="4">
        <v>24172669</v>
      </c>
      <c r="O96" s="4">
        <v>24220284</v>
      </c>
      <c r="P96" s="4">
        <v>14542628</v>
      </c>
      <c r="Q96" s="4">
        <v>52565012</v>
      </c>
      <c r="R96" s="4">
        <v>20233908</v>
      </c>
      <c r="S96" s="4">
        <v>15565194</v>
      </c>
      <c r="U96" s="4">
        <v>2751699</v>
      </c>
      <c r="V96" s="4">
        <v>2363160</v>
      </c>
      <c r="W96" s="4">
        <v>4042109</v>
      </c>
      <c r="X96" s="4">
        <v>4972509</v>
      </c>
      <c r="Y96" s="4">
        <v>2583557</v>
      </c>
      <c r="Z96" s="5" t="s">
        <v>1</v>
      </c>
    </row>
    <row r="97" spans="1:26" ht="12.75">
      <c r="A97" s="10" t="s">
        <v>115</v>
      </c>
      <c r="B97" s="21">
        <v>93</v>
      </c>
      <c r="C97" s="3" t="s">
        <v>107</v>
      </c>
      <c r="D97" s="12">
        <f t="shared" si="10"/>
        <v>3928360</v>
      </c>
      <c r="E97" s="12">
        <f t="shared" si="11"/>
        <v>6067133</v>
      </c>
      <c r="F97" s="12">
        <f t="shared" si="12"/>
        <v>9524022</v>
      </c>
      <c r="G97" s="12">
        <f t="shared" si="13"/>
        <v>19519515</v>
      </c>
      <c r="H97" s="27">
        <f t="shared" si="14"/>
        <v>0.00023951570808448011</v>
      </c>
      <c r="I97" s="12">
        <f t="shared" si="15"/>
        <v>6909801</v>
      </c>
      <c r="J97" s="12">
        <f t="shared" si="16"/>
        <v>6361513</v>
      </c>
      <c r="K97" s="12" t="e">
        <f t="shared" si="17"/>
        <v>#VALUE!</v>
      </c>
      <c r="L97" s="12" t="e">
        <f t="shared" si="9"/>
        <v>#VALUE!</v>
      </c>
      <c r="M97" s="12"/>
      <c r="N97" s="4">
        <v>1980193</v>
      </c>
      <c r="O97" s="4">
        <v>2508280</v>
      </c>
      <c r="P97" s="4">
        <v>2063769</v>
      </c>
      <c r="Q97" s="4">
        <v>2227647</v>
      </c>
      <c r="R97" s="4">
        <v>1550848</v>
      </c>
      <c r="S97" s="4">
        <v>3028140</v>
      </c>
      <c r="U97" s="4">
        <v>1948167</v>
      </c>
      <c r="V97" s="4">
        <v>3558853</v>
      </c>
      <c r="W97" s="4">
        <v>7460253</v>
      </c>
      <c r="X97" s="4">
        <v>4682154</v>
      </c>
      <c r="Y97" s="4">
        <v>4810665</v>
      </c>
      <c r="Z97" s="5" t="s">
        <v>1</v>
      </c>
    </row>
    <row r="98" spans="1:26" ht="12.75">
      <c r="A98" s="10" t="s">
        <v>115</v>
      </c>
      <c r="B98" s="21">
        <v>94</v>
      </c>
      <c r="C98" s="3" t="s">
        <v>108</v>
      </c>
      <c r="D98" s="12">
        <f t="shared" si="10"/>
        <v>266131663</v>
      </c>
      <c r="E98" s="12">
        <f t="shared" si="11"/>
        <v>234702116</v>
      </c>
      <c r="F98" s="12">
        <f t="shared" si="12"/>
        <v>317191112</v>
      </c>
      <c r="G98" s="12">
        <f t="shared" si="13"/>
        <v>818024891</v>
      </c>
      <c r="H98" s="27">
        <f t="shared" si="14"/>
        <v>0.010037637256796322</v>
      </c>
      <c r="I98" s="12">
        <f t="shared" si="15"/>
        <v>316867209</v>
      </c>
      <c r="J98" s="12">
        <f t="shared" si="16"/>
        <v>253833048</v>
      </c>
      <c r="K98" s="12" t="e">
        <f t="shared" si="17"/>
        <v>#VALUE!</v>
      </c>
      <c r="L98" s="12" t="e">
        <f t="shared" si="9"/>
        <v>#VALUE!</v>
      </c>
      <c r="M98" s="12"/>
      <c r="N98" s="4">
        <v>81318534</v>
      </c>
      <c r="O98" s="4">
        <v>78206290</v>
      </c>
      <c r="P98" s="4">
        <v>96459214</v>
      </c>
      <c r="Q98" s="4">
        <v>94006245</v>
      </c>
      <c r="R98" s="4">
        <v>69047600</v>
      </c>
      <c r="S98" s="4">
        <v>79899387</v>
      </c>
      <c r="U98" s="4">
        <v>184813129</v>
      </c>
      <c r="V98" s="4">
        <v>156495826</v>
      </c>
      <c r="W98" s="4">
        <v>220731898</v>
      </c>
      <c r="X98" s="4">
        <v>222860964</v>
      </c>
      <c r="Y98" s="4">
        <v>184785448</v>
      </c>
      <c r="Z98" s="5" t="s">
        <v>1</v>
      </c>
    </row>
    <row r="99" spans="1:26" ht="12.75">
      <c r="A99" s="10" t="s">
        <v>115</v>
      </c>
      <c r="B99" s="21">
        <v>95</v>
      </c>
      <c r="C99" s="3" t="s">
        <v>109</v>
      </c>
      <c r="D99" s="12">
        <f t="shared" si="10"/>
        <v>121359994</v>
      </c>
      <c r="E99" s="12">
        <f t="shared" si="11"/>
        <v>140862937</v>
      </c>
      <c r="F99" s="12">
        <f t="shared" si="12"/>
        <v>152627082</v>
      </c>
      <c r="G99" s="12">
        <f t="shared" si="13"/>
        <v>414850013</v>
      </c>
      <c r="H99" s="27">
        <f t="shared" si="14"/>
        <v>0.005090448948785397</v>
      </c>
      <c r="I99" s="12">
        <f t="shared" si="15"/>
        <v>163977989</v>
      </c>
      <c r="J99" s="12">
        <f t="shared" si="16"/>
        <v>132750666</v>
      </c>
      <c r="K99" s="12" t="e">
        <f t="shared" si="17"/>
        <v>#VALUE!</v>
      </c>
      <c r="L99" s="12" t="e">
        <f t="shared" si="9"/>
        <v>#VALUE!</v>
      </c>
      <c r="M99" s="12"/>
      <c r="N99" s="4">
        <v>67605050</v>
      </c>
      <c r="O99" s="4">
        <v>79633234</v>
      </c>
      <c r="P99" s="4">
        <v>86572183</v>
      </c>
      <c r="Q99" s="4">
        <v>83383180</v>
      </c>
      <c r="R99" s="4">
        <v>49232758</v>
      </c>
      <c r="S99" s="4">
        <v>45925640</v>
      </c>
      <c r="U99" s="4">
        <v>53754944</v>
      </c>
      <c r="V99" s="4">
        <v>61229703</v>
      </c>
      <c r="W99" s="4">
        <v>66054899</v>
      </c>
      <c r="X99" s="4">
        <v>80594809</v>
      </c>
      <c r="Y99" s="4">
        <v>83517908</v>
      </c>
      <c r="Z99" s="5" t="s">
        <v>1</v>
      </c>
    </row>
    <row r="100" spans="1:26" ht="12.75">
      <c r="A100" s="10" t="s">
        <v>115</v>
      </c>
      <c r="B100" s="21">
        <v>96</v>
      </c>
      <c r="C100" s="3" t="s">
        <v>110</v>
      </c>
      <c r="D100" s="12">
        <f t="shared" si="10"/>
        <v>27478585</v>
      </c>
      <c r="E100" s="12">
        <f t="shared" si="11"/>
        <v>24984118</v>
      </c>
      <c r="F100" s="12">
        <f t="shared" si="12"/>
        <v>30284549</v>
      </c>
      <c r="G100" s="12">
        <f t="shared" si="13"/>
        <v>82747252</v>
      </c>
      <c r="H100" s="27">
        <f t="shared" si="14"/>
        <v>0.0010153565114104995</v>
      </c>
      <c r="I100" s="12">
        <f t="shared" si="15"/>
        <v>30672475</v>
      </c>
      <c r="J100" s="12">
        <f t="shared" si="16"/>
        <v>23902395</v>
      </c>
      <c r="K100" s="12" t="e">
        <f t="shared" si="17"/>
        <v>#VALUE!</v>
      </c>
      <c r="L100" s="12" t="e">
        <f t="shared" si="9"/>
        <v>#VALUE!</v>
      </c>
      <c r="M100" s="12"/>
      <c r="N100" s="4">
        <v>10137798</v>
      </c>
      <c r="O100" s="4">
        <v>10391040</v>
      </c>
      <c r="P100" s="4">
        <v>14745868</v>
      </c>
      <c r="Q100" s="4">
        <v>12816552</v>
      </c>
      <c r="R100" s="4">
        <v>9790919</v>
      </c>
      <c r="S100" s="4">
        <v>8539932</v>
      </c>
      <c r="U100" s="4">
        <v>17340787</v>
      </c>
      <c r="V100" s="4">
        <v>14593078</v>
      </c>
      <c r="W100" s="4">
        <v>15538681</v>
      </c>
      <c r="X100" s="4">
        <v>17855923</v>
      </c>
      <c r="Y100" s="4">
        <v>14111476</v>
      </c>
      <c r="Z100" s="5" t="s">
        <v>1</v>
      </c>
    </row>
    <row r="101" spans="1:26" ht="12.75">
      <c r="A101" s="10" t="s">
        <v>115</v>
      </c>
      <c r="B101" s="21">
        <v>97</v>
      </c>
      <c r="C101" s="3" t="s">
        <v>111</v>
      </c>
      <c r="D101" s="12">
        <f t="shared" si="10"/>
        <v>12979066</v>
      </c>
      <c r="E101" s="12">
        <f t="shared" si="11"/>
        <v>7898867</v>
      </c>
      <c r="F101" s="12">
        <f t="shared" si="12"/>
        <v>25982272</v>
      </c>
      <c r="G101" s="12">
        <f t="shared" si="13"/>
        <v>46860205</v>
      </c>
      <c r="H101" s="27">
        <f t="shared" si="14"/>
        <v>0.0005750017447441136</v>
      </c>
      <c r="I101" s="12">
        <f t="shared" si="15"/>
        <v>6394936</v>
      </c>
      <c r="J101" s="12">
        <f t="shared" si="16"/>
        <v>8070983</v>
      </c>
      <c r="K101" s="12" t="e">
        <f t="shared" si="17"/>
        <v>#VALUE!</v>
      </c>
      <c r="L101" s="12" t="e">
        <f t="shared" si="9"/>
        <v>#VALUE!</v>
      </c>
      <c r="M101" s="12"/>
      <c r="N101" s="4">
        <v>11274670</v>
      </c>
      <c r="O101" s="4">
        <v>6747462</v>
      </c>
      <c r="P101" s="4">
        <v>22971626</v>
      </c>
      <c r="Q101" s="4">
        <v>4208473</v>
      </c>
      <c r="R101" s="4">
        <v>6143842</v>
      </c>
      <c r="S101" s="4">
        <v>10319867</v>
      </c>
      <c r="U101" s="4">
        <v>1704396</v>
      </c>
      <c r="V101" s="4">
        <v>1151405</v>
      </c>
      <c r="W101" s="4">
        <v>3010646</v>
      </c>
      <c r="X101" s="4">
        <v>2186463</v>
      </c>
      <c r="Y101" s="4">
        <v>1927141</v>
      </c>
      <c r="Z101" s="5" t="s">
        <v>1</v>
      </c>
    </row>
    <row r="102" spans="1:26" ht="12.75">
      <c r="A102" s="10" t="s">
        <v>115</v>
      </c>
      <c r="B102" s="21">
        <v>99</v>
      </c>
      <c r="C102" s="3" t="s">
        <v>112</v>
      </c>
      <c r="D102" s="12">
        <f t="shared" si="10"/>
        <v>179438165</v>
      </c>
      <c r="E102" s="12">
        <f t="shared" si="11"/>
        <v>161263255</v>
      </c>
      <c r="F102" s="12">
        <f t="shared" si="12"/>
        <v>162571947</v>
      </c>
      <c r="G102" s="12">
        <f t="shared" si="13"/>
        <v>503273367</v>
      </c>
      <c r="H102" s="27">
        <f t="shared" si="14"/>
        <v>0.006175454505763357</v>
      </c>
      <c r="I102" s="12">
        <f t="shared" si="15"/>
        <v>177596393</v>
      </c>
      <c r="J102" s="12">
        <f t="shared" si="16"/>
        <v>132976669</v>
      </c>
      <c r="K102" s="12" t="e">
        <f t="shared" si="17"/>
        <v>#VALUE!</v>
      </c>
      <c r="L102" s="24" t="s">
        <v>120</v>
      </c>
      <c r="M102" s="24" t="s">
        <v>120</v>
      </c>
      <c r="N102" s="4">
        <v>168509889</v>
      </c>
      <c r="O102" s="4">
        <v>151790612</v>
      </c>
      <c r="P102" s="4">
        <v>150123271</v>
      </c>
      <c r="Q102" s="4">
        <v>162102227</v>
      </c>
      <c r="R102" s="4">
        <v>120140109</v>
      </c>
      <c r="S102" s="4">
        <v>124516322</v>
      </c>
      <c r="U102" s="4">
        <v>10928276</v>
      </c>
      <c r="V102" s="4">
        <v>9472643</v>
      </c>
      <c r="W102" s="4">
        <v>12448676</v>
      </c>
      <c r="X102" s="4">
        <v>15494166</v>
      </c>
      <c r="Y102" s="4">
        <v>12836560</v>
      </c>
      <c r="Z102" s="5" t="s">
        <v>1</v>
      </c>
    </row>
    <row r="103" spans="3:12" ht="12.75">
      <c r="C103" s="11" t="s">
        <v>121</v>
      </c>
      <c r="D103" s="25">
        <f>SUM(D6:D102)</f>
        <v>27713880215</v>
      </c>
      <c r="E103" s="25">
        <f>SUM(E6:E102)</f>
        <v>24793995948</v>
      </c>
      <c r="F103" s="25">
        <f>SUM(F6:F102)</f>
        <v>28987885247</v>
      </c>
      <c r="G103" s="26">
        <f>SUM(G6:G102)</f>
        <v>81495761410</v>
      </c>
      <c r="H103" s="27">
        <f t="shared" si="14"/>
        <v>1</v>
      </c>
      <c r="I103" s="25">
        <f>SUM(I6:I102)</f>
        <v>28519387240</v>
      </c>
      <c r="J103" s="25">
        <f>SUM(J6:J102)</f>
        <v>24249949316</v>
      </c>
      <c r="K103" s="25" t="e">
        <f>SUM(K6:K102)</f>
        <v>#VALUE!</v>
      </c>
      <c r="L103" s="26" t="e">
        <f>SUM(L6:L102)</f>
        <v>#VALUE!</v>
      </c>
    </row>
  </sheetData>
  <mergeCells count="2">
    <mergeCell ref="D4:K4"/>
    <mergeCell ref="N4:S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4.7109375" style="22" customWidth="1"/>
    <col min="3" max="3" width="31.140625" style="0" customWidth="1"/>
    <col min="4" max="13" width="12.140625" style="0" customWidth="1"/>
    <col min="14" max="14" width="11.00390625" style="0" bestFit="1" customWidth="1"/>
    <col min="15" max="19" width="10.00390625" style="0" bestFit="1" customWidth="1"/>
    <col min="20" max="20" width="3.00390625" style="0" customWidth="1"/>
    <col min="21" max="25" width="11.00390625" style="0" bestFit="1" customWidth="1"/>
  </cols>
  <sheetData>
    <row r="1" spans="1:2" ht="18">
      <c r="A1" s="1" t="s">
        <v>0</v>
      </c>
      <c r="B1" s="1"/>
    </row>
    <row r="2" spans="1:13" ht="12.75">
      <c r="A2" t="s">
        <v>2</v>
      </c>
      <c r="B2"/>
      <c r="C2" s="2">
        <v>39869.80074074074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20" ht="12.75">
      <c r="B3"/>
      <c r="D3" t="s">
        <v>116</v>
      </c>
      <c r="N3" t="s">
        <v>3</v>
      </c>
      <c r="T3" t="s">
        <v>114</v>
      </c>
    </row>
    <row r="4" spans="1:26" ht="12.75">
      <c r="A4" s="8" t="s">
        <v>4</v>
      </c>
      <c r="B4" s="20"/>
      <c r="C4" s="6" t="s">
        <v>5</v>
      </c>
      <c r="D4" s="32" t="s">
        <v>7</v>
      </c>
      <c r="E4" s="33"/>
      <c r="F4" s="33"/>
      <c r="G4" s="33"/>
      <c r="H4" s="33"/>
      <c r="I4" s="33"/>
      <c r="J4" s="33"/>
      <c r="K4" s="34"/>
      <c r="L4" s="19"/>
      <c r="M4" s="19"/>
      <c r="N4" s="32" t="s">
        <v>7</v>
      </c>
      <c r="O4" s="33"/>
      <c r="P4" s="33"/>
      <c r="Q4" s="33"/>
      <c r="R4" s="33"/>
      <c r="S4" s="34"/>
      <c r="T4" s="7"/>
      <c r="U4" s="6" t="s">
        <v>7</v>
      </c>
      <c r="V4" s="6" t="s">
        <v>7</v>
      </c>
      <c r="W4" s="6" t="s">
        <v>7</v>
      </c>
      <c r="X4" s="6" t="s">
        <v>7</v>
      </c>
      <c r="Y4" s="6" t="s">
        <v>7</v>
      </c>
      <c r="Z4" s="6" t="s">
        <v>7</v>
      </c>
    </row>
    <row r="5" spans="1:26" ht="12.75">
      <c r="A5" s="8" t="s">
        <v>8</v>
      </c>
      <c r="B5" s="20"/>
      <c r="C5" s="6" t="s">
        <v>9</v>
      </c>
      <c r="D5" s="16" t="s">
        <v>10</v>
      </c>
      <c r="E5" s="16" t="s">
        <v>11</v>
      </c>
      <c r="F5" s="16" t="s">
        <v>12</v>
      </c>
      <c r="G5" s="6" t="s">
        <v>117</v>
      </c>
      <c r="H5" s="6" t="s">
        <v>119</v>
      </c>
      <c r="I5" s="16" t="s">
        <v>13</v>
      </c>
      <c r="J5" s="16" t="s">
        <v>14</v>
      </c>
      <c r="K5" s="16" t="s">
        <v>15</v>
      </c>
      <c r="L5" s="6" t="s">
        <v>118</v>
      </c>
      <c r="M5" s="6" t="s">
        <v>119</v>
      </c>
      <c r="N5" s="16" t="s">
        <v>10</v>
      </c>
      <c r="O5" s="16" t="s">
        <v>11</v>
      </c>
      <c r="P5" s="16" t="s">
        <v>12</v>
      </c>
      <c r="Q5" s="16" t="s">
        <v>13</v>
      </c>
      <c r="R5" s="16" t="s">
        <v>14</v>
      </c>
      <c r="S5" s="16" t="s">
        <v>15</v>
      </c>
      <c r="T5" s="17"/>
      <c r="U5" s="16" t="s">
        <v>10</v>
      </c>
      <c r="V5" s="16" t="s">
        <v>11</v>
      </c>
      <c r="W5" s="16" t="s">
        <v>12</v>
      </c>
      <c r="X5" s="16" t="s">
        <v>13</v>
      </c>
      <c r="Y5" s="16" t="s">
        <v>14</v>
      </c>
      <c r="Z5" s="16" t="s">
        <v>15</v>
      </c>
    </row>
    <row r="6" spans="1:26" ht="12.75">
      <c r="A6" s="10" t="s">
        <v>115</v>
      </c>
      <c r="B6" s="21">
        <v>1</v>
      </c>
      <c r="C6" s="6" t="s">
        <v>16</v>
      </c>
      <c r="D6" s="13">
        <f>N6+U6</f>
        <v>26151514</v>
      </c>
      <c r="E6" s="13">
        <f>O6+V6</f>
        <v>29243871</v>
      </c>
      <c r="F6" s="13">
        <f>P6+W6</f>
        <v>33931197</v>
      </c>
      <c r="G6" s="13">
        <f>SUM(D6:F6)</f>
        <v>89326582</v>
      </c>
      <c r="H6" s="28">
        <f>G6/G$103</f>
        <v>0.0010979099913491046</v>
      </c>
      <c r="I6" s="13">
        <f>Q6+X6</f>
        <v>31372782</v>
      </c>
      <c r="J6" s="13">
        <f>R6+Y6</f>
        <v>30590662</v>
      </c>
      <c r="K6" s="13" t="e">
        <f>S6+Z6</f>
        <v>#VALUE!</v>
      </c>
      <c r="L6" s="13" t="e">
        <f aca="true" t="shared" si="0" ref="L6:L69">SUM(I6:K6)</f>
        <v>#VALUE!</v>
      </c>
      <c r="M6" s="13"/>
      <c r="N6" s="4">
        <v>4105377</v>
      </c>
      <c r="O6" s="4">
        <v>4750913</v>
      </c>
      <c r="P6" s="4">
        <v>7083608</v>
      </c>
      <c r="Q6" s="4">
        <v>2451501</v>
      </c>
      <c r="R6" s="4">
        <v>7398661</v>
      </c>
      <c r="S6" s="4">
        <v>2869929</v>
      </c>
      <c r="U6" s="4">
        <v>22046137</v>
      </c>
      <c r="V6" s="4">
        <v>24492958</v>
      </c>
      <c r="W6" s="4">
        <v>26847589</v>
      </c>
      <c r="X6" s="4">
        <v>28921281</v>
      </c>
      <c r="Y6" s="4">
        <v>23192001</v>
      </c>
      <c r="Z6" s="5" t="s">
        <v>1</v>
      </c>
    </row>
    <row r="7" spans="1:26" ht="12.75">
      <c r="A7" s="10" t="s">
        <v>115</v>
      </c>
      <c r="B7" s="21">
        <v>2</v>
      </c>
      <c r="C7" s="6" t="s">
        <v>17</v>
      </c>
      <c r="D7" s="13">
        <f aca="true" t="shared" si="1" ref="D7:D70">N7+U7</f>
        <v>242088093</v>
      </c>
      <c r="E7" s="13">
        <f aca="true" t="shared" si="2" ref="E7:E70">O7+V7</f>
        <v>221345277</v>
      </c>
      <c r="F7" s="13">
        <f aca="true" t="shared" si="3" ref="F7:F70">P7+W7</f>
        <v>247578518</v>
      </c>
      <c r="G7" s="13">
        <f aca="true" t="shared" si="4" ref="G7:G70">SUM(D7:F7)</f>
        <v>711011888</v>
      </c>
      <c r="H7" s="28">
        <f aca="true" t="shared" si="5" ref="H7:H70">G7/G$103</f>
        <v>0.008739023013364494</v>
      </c>
      <c r="I7" s="13">
        <f aca="true" t="shared" si="6" ref="I7:I70">Q7+X7</f>
        <v>258402301</v>
      </c>
      <c r="J7" s="13">
        <f aca="true" t="shared" si="7" ref="J7:J70">R7+Y7</f>
        <v>218502159</v>
      </c>
      <c r="K7" s="13" t="e">
        <f aca="true" t="shared" si="8" ref="K7:K70">S7+Z7</f>
        <v>#VALUE!</v>
      </c>
      <c r="L7" s="13" t="e">
        <f t="shared" si="0"/>
        <v>#VALUE!</v>
      </c>
      <c r="M7" s="13"/>
      <c r="N7" s="4">
        <v>18690861</v>
      </c>
      <c r="O7" s="4">
        <v>16834792</v>
      </c>
      <c r="P7" s="4">
        <v>19353513</v>
      </c>
      <c r="Q7" s="4">
        <v>20247521</v>
      </c>
      <c r="R7" s="4">
        <v>15797682</v>
      </c>
      <c r="S7" s="4">
        <v>12553800</v>
      </c>
      <c r="U7" s="4">
        <v>223397232</v>
      </c>
      <c r="V7" s="4">
        <v>204510485</v>
      </c>
      <c r="W7" s="4">
        <v>228225005</v>
      </c>
      <c r="X7" s="4">
        <v>238154780</v>
      </c>
      <c r="Y7" s="4">
        <v>202704477</v>
      </c>
      <c r="Z7" s="5" t="s">
        <v>1</v>
      </c>
    </row>
    <row r="8" spans="1:26" ht="12.75">
      <c r="A8" s="10" t="s">
        <v>115</v>
      </c>
      <c r="B8" s="21">
        <v>3</v>
      </c>
      <c r="C8" s="6" t="s">
        <v>18</v>
      </c>
      <c r="D8" s="13">
        <f t="shared" si="1"/>
        <v>56291193</v>
      </c>
      <c r="E8" s="13">
        <f t="shared" si="2"/>
        <v>51615704</v>
      </c>
      <c r="F8" s="13">
        <f t="shared" si="3"/>
        <v>55871406</v>
      </c>
      <c r="G8" s="13">
        <f t="shared" si="4"/>
        <v>163778303</v>
      </c>
      <c r="H8" s="28">
        <f t="shared" si="5"/>
        <v>0.0020129935703786473</v>
      </c>
      <c r="I8" s="13">
        <f t="shared" si="6"/>
        <v>65705314</v>
      </c>
      <c r="J8" s="13">
        <f t="shared" si="7"/>
        <v>56217725</v>
      </c>
      <c r="K8" s="13" t="e">
        <f t="shared" si="8"/>
        <v>#VALUE!</v>
      </c>
      <c r="L8" s="13" t="e">
        <f t="shared" si="0"/>
        <v>#VALUE!</v>
      </c>
      <c r="M8" s="13"/>
      <c r="N8" s="4">
        <v>796353</v>
      </c>
      <c r="O8" s="4">
        <v>1041591</v>
      </c>
      <c r="P8" s="4">
        <v>1010137</v>
      </c>
      <c r="Q8" s="4">
        <v>883463</v>
      </c>
      <c r="R8" s="4">
        <v>1009017</v>
      </c>
      <c r="S8" s="4">
        <v>747664</v>
      </c>
      <c r="U8" s="4">
        <v>55494840</v>
      </c>
      <c r="V8" s="4">
        <v>50574113</v>
      </c>
      <c r="W8" s="4">
        <v>54861269</v>
      </c>
      <c r="X8" s="4">
        <v>64821851</v>
      </c>
      <c r="Y8" s="4">
        <v>55208708</v>
      </c>
      <c r="Z8" s="5" t="s">
        <v>1</v>
      </c>
    </row>
    <row r="9" spans="1:26" ht="12.75">
      <c r="A9" s="10" t="s">
        <v>115</v>
      </c>
      <c r="B9" s="21">
        <v>4</v>
      </c>
      <c r="C9" s="6" t="s">
        <v>19</v>
      </c>
      <c r="D9" s="13">
        <f t="shared" si="1"/>
        <v>210310540</v>
      </c>
      <c r="E9" s="13">
        <f t="shared" si="2"/>
        <v>184821411</v>
      </c>
      <c r="F9" s="13">
        <f t="shared" si="3"/>
        <v>204807885</v>
      </c>
      <c r="G9" s="13">
        <f t="shared" si="4"/>
        <v>599939836</v>
      </c>
      <c r="H9" s="28">
        <f t="shared" si="5"/>
        <v>0.007373840187378302</v>
      </c>
      <c r="I9" s="13">
        <f t="shared" si="6"/>
        <v>206796791</v>
      </c>
      <c r="J9" s="13">
        <f t="shared" si="7"/>
        <v>176456381</v>
      </c>
      <c r="K9" s="13" t="e">
        <f t="shared" si="8"/>
        <v>#VALUE!</v>
      </c>
      <c r="L9" s="13" t="e">
        <f t="shared" si="0"/>
        <v>#VALUE!</v>
      </c>
      <c r="M9" s="13"/>
      <c r="N9" s="4">
        <v>44356787</v>
      </c>
      <c r="O9" s="4">
        <v>38513484</v>
      </c>
      <c r="P9" s="4">
        <v>38610688</v>
      </c>
      <c r="Q9" s="4">
        <v>33904455</v>
      </c>
      <c r="R9" s="4">
        <v>21747834</v>
      </c>
      <c r="S9" s="4">
        <v>45032532</v>
      </c>
      <c r="U9" s="4">
        <v>165953753</v>
      </c>
      <c r="V9" s="4">
        <v>146307927</v>
      </c>
      <c r="W9" s="4">
        <v>166197197</v>
      </c>
      <c r="X9" s="4">
        <v>172892336</v>
      </c>
      <c r="Y9" s="4">
        <v>154708547</v>
      </c>
      <c r="Z9" s="5" t="s">
        <v>1</v>
      </c>
    </row>
    <row r="10" spans="1:26" ht="12.75">
      <c r="A10" s="10" t="s">
        <v>115</v>
      </c>
      <c r="B10" s="21">
        <v>5</v>
      </c>
      <c r="C10" s="6" t="s">
        <v>20</v>
      </c>
      <c r="D10" s="13">
        <f t="shared" si="1"/>
        <v>5504108</v>
      </c>
      <c r="E10" s="13">
        <f t="shared" si="2"/>
        <v>5506569</v>
      </c>
      <c r="F10" s="13">
        <f t="shared" si="3"/>
        <v>8289732</v>
      </c>
      <c r="G10" s="13">
        <f t="shared" si="4"/>
        <v>19300409</v>
      </c>
      <c r="H10" s="28">
        <f t="shared" si="5"/>
        <v>0.0002372206727693239</v>
      </c>
      <c r="I10" s="13">
        <f t="shared" si="6"/>
        <v>7837344</v>
      </c>
      <c r="J10" s="13">
        <f t="shared" si="7"/>
        <v>7115263</v>
      </c>
      <c r="K10" s="13" t="e">
        <f t="shared" si="8"/>
        <v>#VALUE!</v>
      </c>
      <c r="L10" s="13" t="e">
        <f t="shared" si="0"/>
        <v>#VALUE!</v>
      </c>
      <c r="M10" s="13"/>
      <c r="N10" s="4">
        <v>408191</v>
      </c>
      <c r="O10" s="4">
        <v>469200</v>
      </c>
      <c r="P10" s="4">
        <v>1030052</v>
      </c>
      <c r="Q10" s="4">
        <v>580649</v>
      </c>
      <c r="R10" s="4">
        <v>743731</v>
      </c>
      <c r="S10" s="4">
        <v>256701</v>
      </c>
      <c r="U10" s="4">
        <v>5095917</v>
      </c>
      <c r="V10" s="4">
        <v>5037369</v>
      </c>
      <c r="W10" s="4">
        <v>7259680</v>
      </c>
      <c r="X10" s="4">
        <v>7256695</v>
      </c>
      <c r="Y10" s="4">
        <v>6371532</v>
      </c>
      <c r="Z10" s="5" t="s">
        <v>1</v>
      </c>
    </row>
    <row r="11" spans="1:26" ht="12.75">
      <c r="A11" s="10" t="s">
        <v>115</v>
      </c>
      <c r="B11" s="21">
        <v>6</v>
      </c>
      <c r="C11" s="6" t="s">
        <v>21</v>
      </c>
      <c r="D11" s="13">
        <f t="shared" si="1"/>
        <v>21328156</v>
      </c>
      <c r="E11" s="13">
        <f t="shared" si="2"/>
        <v>27245553</v>
      </c>
      <c r="F11" s="13">
        <f t="shared" si="3"/>
        <v>37904186</v>
      </c>
      <c r="G11" s="13">
        <f t="shared" si="4"/>
        <v>86477895</v>
      </c>
      <c r="H11" s="28">
        <f t="shared" si="5"/>
        <v>0.0010628968759975477</v>
      </c>
      <c r="I11" s="13">
        <f t="shared" si="6"/>
        <v>49048051</v>
      </c>
      <c r="J11" s="13">
        <f t="shared" si="7"/>
        <v>43259907</v>
      </c>
      <c r="K11" s="13" t="e">
        <f t="shared" si="8"/>
        <v>#VALUE!</v>
      </c>
      <c r="L11" s="13" t="e">
        <f t="shared" si="0"/>
        <v>#VALUE!</v>
      </c>
      <c r="M11" s="13"/>
      <c r="N11" s="4">
        <v>754252</v>
      </c>
      <c r="O11" s="4">
        <v>1597437</v>
      </c>
      <c r="P11" s="4">
        <v>2090389</v>
      </c>
      <c r="Q11" s="4">
        <v>3176701</v>
      </c>
      <c r="R11" s="4">
        <v>2046242</v>
      </c>
      <c r="S11" s="4">
        <v>1580980</v>
      </c>
      <c r="U11" s="4">
        <v>20573904</v>
      </c>
      <c r="V11" s="4">
        <v>25648116</v>
      </c>
      <c r="W11" s="4">
        <v>35813797</v>
      </c>
      <c r="X11" s="4">
        <v>45871350</v>
      </c>
      <c r="Y11" s="4">
        <v>41213665</v>
      </c>
      <c r="Z11" s="5" t="s">
        <v>1</v>
      </c>
    </row>
    <row r="12" spans="1:26" ht="12.75">
      <c r="A12" s="10" t="s">
        <v>115</v>
      </c>
      <c r="B12" s="21">
        <v>7</v>
      </c>
      <c r="C12" s="6" t="s">
        <v>22</v>
      </c>
      <c r="D12" s="13">
        <f t="shared" si="1"/>
        <v>137609153</v>
      </c>
      <c r="E12" s="13">
        <f t="shared" si="2"/>
        <v>126065141</v>
      </c>
      <c r="F12" s="13">
        <f t="shared" si="3"/>
        <v>147249003</v>
      </c>
      <c r="G12" s="13">
        <f t="shared" si="4"/>
        <v>410923297</v>
      </c>
      <c r="H12" s="28">
        <f t="shared" si="5"/>
        <v>0.005050644313855147</v>
      </c>
      <c r="I12" s="13">
        <f t="shared" si="6"/>
        <v>168533050</v>
      </c>
      <c r="J12" s="13">
        <f t="shared" si="7"/>
        <v>131073310</v>
      </c>
      <c r="K12" s="13" t="e">
        <f t="shared" si="8"/>
        <v>#VALUE!</v>
      </c>
      <c r="L12" s="13" t="e">
        <f t="shared" si="0"/>
        <v>#VALUE!</v>
      </c>
      <c r="M12" s="13"/>
      <c r="N12" s="4">
        <v>10728471</v>
      </c>
      <c r="O12" s="4">
        <v>8719129</v>
      </c>
      <c r="P12" s="4">
        <v>12618084</v>
      </c>
      <c r="Q12" s="4">
        <v>12931452</v>
      </c>
      <c r="R12" s="4">
        <v>14628920</v>
      </c>
      <c r="S12" s="4">
        <v>14268391</v>
      </c>
      <c r="U12" s="4">
        <v>126880682</v>
      </c>
      <c r="V12" s="4">
        <v>117346012</v>
      </c>
      <c r="W12" s="4">
        <v>134630919</v>
      </c>
      <c r="X12" s="4">
        <v>155601598</v>
      </c>
      <c r="Y12" s="4">
        <v>116444390</v>
      </c>
      <c r="Z12" s="5" t="s">
        <v>1</v>
      </c>
    </row>
    <row r="13" spans="1:26" ht="12.75">
      <c r="A13" s="10" t="s">
        <v>115</v>
      </c>
      <c r="B13" s="21">
        <v>8</v>
      </c>
      <c r="C13" s="6" t="s">
        <v>23</v>
      </c>
      <c r="D13" s="13">
        <f t="shared" si="1"/>
        <v>220513286</v>
      </c>
      <c r="E13" s="13">
        <f t="shared" si="2"/>
        <v>196555010</v>
      </c>
      <c r="F13" s="13">
        <f t="shared" si="3"/>
        <v>215238239</v>
      </c>
      <c r="G13" s="13">
        <f t="shared" si="4"/>
        <v>632306535</v>
      </c>
      <c r="H13" s="28">
        <f t="shared" si="5"/>
        <v>0.00777165818761354</v>
      </c>
      <c r="I13" s="13">
        <f t="shared" si="6"/>
        <v>229728796</v>
      </c>
      <c r="J13" s="13">
        <f t="shared" si="7"/>
        <v>211831956</v>
      </c>
      <c r="K13" s="13" t="e">
        <f t="shared" si="8"/>
        <v>#VALUE!</v>
      </c>
      <c r="L13" s="13" t="e">
        <f t="shared" si="0"/>
        <v>#VALUE!</v>
      </c>
      <c r="M13" s="13"/>
      <c r="N13" s="4">
        <v>11399612</v>
      </c>
      <c r="O13" s="4">
        <v>13027854</v>
      </c>
      <c r="P13" s="4">
        <v>16955383</v>
      </c>
      <c r="Q13" s="4">
        <v>16688357</v>
      </c>
      <c r="R13" s="4">
        <v>16270016</v>
      </c>
      <c r="S13" s="4">
        <v>17621509</v>
      </c>
      <c r="U13" s="4">
        <v>209113674</v>
      </c>
      <c r="V13" s="4">
        <v>183527156</v>
      </c>
      <c r="W13" s="4">
        <v>198282856</v>
      </c>
      <c r="X13" s="4">
        <v>213040439</v>
      </c>
      <c r="Y13" s="4">
        <v>195561940</v>
      </c>
      <c r="Z13" s="5" t="s">
        <v>1</v>
      </c>
    </row>
    <row r="14" spans="1:26" ht="12.75">
      <c r="A14" s="10" t="s">
        <v>115</v>
      </c>
      <c r="B14" s="21">
        <v>9</v>
      </c>
      <c r="C14" s="6" t="s">
        <v>24</v>
      </c>
      <c r="D14" s="13">
        <f t="shared" si="1"/>
        <v>65062337</v>
      </c>
      <c r="E14" s="13">
        <f t="shared" si="2"/>
        <v>56260443</v>
      </c>
      <c r="F14" s="13">
        <f t="shared" si="3"/>
        <v>82139980</v>
      </c>
      <c r="G14" s="13">
        <f t="shared" si="4"/>
        <v>203462760</v>
      </c>
      <c r="H14" s="28">
        <f t="shared" si="5"/>
        <v>0.002500753886132853</v>
      </c>
      <c r="I14" s="13">
        <f t="shared" si="6"/>
        <v>75691820</v>
      </c>
      <c r="J14" s="13">
        <f t="shared" si="7"/>
        <v>73318522</v>
      </c>
      <c r="K14" s="13" t="e">
        <f t="shared" si="8"/>
        <v>#VALUE!</v>
      </c>
      <c r="L14" s="13" t="e">
        <f t="shared" si="0"/>
        <v>#VALUE!</v>
      </c>
      <c r="M14" s="13"/>
      <c r="N14" s="4">
        <v>1328042</v>
      </c>
      <c r="O14" s="4">
        <v>1519495</v>
      </c>
      <c r="P14" s="4">
        <v>2341212</v>
      </c>
      <c r="Q14" s="4">
        <v>2249719</v>
      </c>
      <c r="R14" s="4">
        <v>1480655</v>
      </c>
      <c r="S14" s="4">
        <v>1237665</v>
      </c>
      <c r="U14" s="4">
        <v>63734295</v>
      </c>
      <c r="V14" s="4">
        <v>54740948</v>
      </c>
      <c r="W14" s="4">
        <v>79798768</v>
      </c>
      <c r="X14" s="4">
        <v>73442101</v>
      </c>
      <c r="Y14" s="4">
        <v>71837867</v>
      </c>
      <c r="Z14" s="5" t="s">
        <v>1</v>
      </c>
    </row>
    <row r="15" spans="1:26" ht="12.75">
      <c r="A15" s="10" t="s">
        <v>115</v>
      </c>
      <c r="B15" s="21">
        <v>10</v>
      </c>
      <c r="C15" s="6" t="s">
        <v>25</v>
      </c>
      <c r="D15" s="13">
        <f t="shared" si="1"/>
        <v>49558727</v>
      </c>
      <c r="E15" s="13">
        <f t="shared" si="2"/>
        <v>39531878</v>
      </c>
      <c r="F15" s="13">
        <f t="shared" si="3"/>
        <v>49228891</v>
      </c>
      <c r="G15" s="13">
        <f t="shared" si="4"/>
        <v>138319496</v>
      </c>
      <c r="H15" s="28">
        <f t="shared" si="5"/>
        <v>0.0017000802365501066</v>
      </c>
      <c r="I15" s="13">
        <f t="shared" si="6"/>
        <v>61984917</v>
      </c>
      <c r="J15" s="13">
        <f t="shared" si="7"/>
        <v>43136986</v>
      </c>
      <c r="K15" s="13" t="e">
        <f t="shared" si="8"/>
        <v>#VALUE!</v>
      </c>
      <c r="L15" s="13" t="e">
        <f t="shared" si="0"/>
        <v>#VALUE!</v>
      </c>
      <c r="M15" s="13"/>
      <c r="N15" s="4">
        <v>2523268</v>
      </c>
      <c r="O15" s="4">
        <v>4362005</v>
      </c>
      <c r="P15" s="4">
        <v>8818153</v>
      </c>
      <c r="Q15" s="4">
        <v>13084590</v>
      </c>
      <c r="R15" s="4">
        <v>3336371</v>
      </c>
      <c r="S15" s="4">
        <v>1719897</v>
      </c>
      <c r="U15" s="4">
        <v>47035459</v>
      </c>
      <c r="V15" s="4">
        <v>35169873</v>
      </c>
      <c r="W15" s="4">
        <v>40410738</v>
      </c>
      <c r="X15" s="4">
        <v>48900327</v>
      </c>
      <c r="Y15" s="4">
        <v>39800615</v>
      </c>
      <c r="Z15" s="5" t="s">
        <v>1</v>
      </c>
    </row>
    <row r="16" spans="1:26" ht="12.75">
      <c r="A16" s="10" t="s">
        <v>115</v>
      </c>
      <c r="B16" s="21">
        <v>11</v>
      </c>
      <c r="C16" s="6" t="s">
        <v>26</v>
      </c>
      <c r="D16" s="13">
        <f t="shared" si="1"/>
        <v>84723176</v>
      </c>
      <c r="E16" s="13">
        <f t="shared" si="2"/>
        <v>72611638</v>
      </c>
      <c r="F16" s="13">
        <f t="shared" si="3"/>
        <v>80594105</v>
      </c>
      <c r="G16" s="13">
        <f t="shared" si="4"/>
        <v>237928919</v>
      </c>
      <c r="H16" s="28">
        <f t="shared" si="5"/>
        <v>0.0029243762780601164</v>
      </c>
      <c r="I16" s="13">
        <f t="shared" si="6"/>
        <v>92102285</v>
      </c>
      <c r="J16" s="13">
        <f t="shared" si="7"/>
        <v>67078341</v>
      </c>
      <c r="K16" s="13" t="e">
        <f t="shared" si="8"/>
        <v>#VALUE!</v>
      </c>
      <c r="L16" s="13" t="e">
        <f t="shared" si="0"/>
        <v>#VALUE!</v>
      </c>
      <c r="M16" s="13"/>
      <c r="N16" s="4">
        <v>46183692</v>
      </c>
      <c r="O16" s="4">
        <v>44674012</v>
      </c>
      <c r="P16" s="4">
        <v>46905844</v>
      </c>
      <c r="Q16" s="4">
        <v>56834364</v>
      </c>
      <c r="R16" s="4">
        <v>43439449</v>
      </c>
      <c r="S16" s="4">
        <v>53833238</v>
      </c>
      <c r="U16" s="4">
        <v>38539484</v>
      </c>
      <c r="V16" s="4">
        <v>27937626</v>
      </c>
      <c r="W16" s="4">
        <v>33688261</v>
      </c>
      <c r="X16" s="4">
        <v>35267921</v>
      </c>
      <c r="Y16" s="4">
        <v>23638892</v>
      </c>
      <c r="Z16" s="5" t="s">
        <v>1</v>
      </c>
    </row>
    <row r="17" spans="1:26" ht="12.75">
      <c r="A17" s="10" t="s">
        <v>115</v>
      </c>
      <c r="B17" s="21">
        <v>12</v>
      </c>
      <c r="C17" s="6" t="s">
        <v>27</v>
      </c>
      <c r="D17" s="13">
        <f t="shared" si="1"/>
        <v>30781372</v>
      </c>
      <c r="E17" s="13">
        <f t="shared" si="2"/>
        <v>26768970</v>
      </c>
      <c r="F17" s="13">
        <f t="shared" si="3"/>
        <v>37325522</v>
      </c>
      <c r="G17" s="13">
        <f t="shared" si="4"/>
        <v>94875864</v>
      </c>
      <c r="H17" s="28">
        <f t="shared" si="5"/>
        <v>0.001166116028300275</v>
      </c>
      <c r="I17" s="13">
        <f t="shared" si="6"/>
        <v>57952082</v>
      </c>
      <c r="J17" s="13">
        <f t="shared" si="7"/>
        <v>31270687</v>
      </c>
      <c r="K17" s="13" t="e">
        <f t="shared" si="8"/>
        <v>#VALUE!</v>
      </c>
      <c r="L17" s="13" t="e">
        <f t="shared" si="0"/>
        <v>#VALUE!</v>
      </c>
      <c r="M17" s="13"/>
      <c r="N17" s="4">
        <v>3720609</v>
      </c>
      <c r="O17" s="4">
        <v>1526556</v>
      </c>
      <c r="P17" s="4">
        <v>915091</v>
      </c>
      <c r="Q17" s="4">
        <v>2191943</v>
      </c>
      <c r="R17" s="4">
        <v>1245881</v>
      </c>
      <c r="S17" s="4">
        <v>3701614</v>
      </c>
      <c r="U17" s="4">
        <v>27060763</v>
      </c>
      <c r="V17" s="4">
        <v>25242414</v>
      </c>
      <c r="W17" s="4">
        <v>36410431</v>
      </c>
      <c r="X17" s="4">
        <v>55760139</v>
      </c>
      <c r="Y17" s="4">
        <v>30024806</v>
      </c>
      <c r="Z17" s="5" t="s">
        <v>1</v>
      </c>
    </row>
    <row r="18" spans="1:26" ht="12.75">
      <c r="A18" s="10" t="s">
        <v>115</v>
      </c>
      <c r="B18" s="21">
        <v>13</v>
      </c>
      <c r="C18" s="6" t="s">
        <v>28</v>
      </c>
      <c r="D18" s="13">
        <f t="shared" si="1"/>
        <v>4079126</v>
      </c>
      <c r="E18" s="13">
        <f t="shared" si="2"/>
        <v>5049006</v>
      </c>
      <c r="F18" s="13">
        <f t="shared" si="3"/>
        <v>4215783</v>
      </c>
      <c r="G18" s="13">
        <f t="shared" si="4"/>
        <v>13343915</v>
      </c>
      <c r="H18" s="28">
        <f t="shared" si="5"/>
        <v>0.0001640096069299191</v>
      </c>
      <c r="I18" s="13">
        <f t="shared" si="6"/>
        <v>5520073</v>
      </c>
      <c r="J18" s="13">
        <f t="shared" si="7"/>
        <v>4436396</v>
      </c>
      <c r="K18" s="13" t="e">
        <f t="shared" si="8"/>
        <v>#VALUE!</v>
      </c>
      <c r="L18" s="13" t="e">
        <f t="shared" si="0"/>
        <v>#VALUE!</v>
      </c>
      <c r="M18" s="13"/>
      <c r="N18" s="4">
        <v>455484</v>
      </c>
      <c r="O18" s="4">
        <v>508633</v>
      </c>
      <c r="P18" s="4">
        <v>531323</v>
      </c>
      <c r="Q18" s="4">
        <v>1342837</v>
      </c>
      <c r="R18" s="4">
        <v>1720097</v>
      </c>
      <c r="S18" s="4">
        <v>600709</v>
      </c>
      <c r="U18" s="4">
        <v>3623642</v>
      </c>
      <c r="V18" s="4">
        <v>4540373</v>
      </c>
      <c r="W18" s="4">
        <v>3684460</v>
      </c>
      <c r="X18" s="4">
        <v>4177236</v>
      </c>
      <c r="Y18" s="4">
        <v>2716299</v>
      </c>
      <c r="Z18" s="5" t="s">
        <v>1</v>
      </c>
    </row>
    <row r="19" spans="1:26" ht="12.75">
      <c r="A19" s="10" t="s">
        <v>115</v>
      </c>
      <c r="B19" s="21">
        <v>14</v>
      </c>
      <c r="C19" s="6" t="s">
        <v>29</v>
      </c>
      <c r="D19" s="13">
        <f t="shared" si="1"/>
        <v>755292</v>
      </c>
      <c r="E19" s="13">
        <f t="shared" si="2"/>
        <v>845811</v>
      </c>
      <c r="F19" s="13">
        <f t="shared" si="3"/>
        <v>984432</v>
      </c>
      <c r="G19" s="13">
        <f t="shared" si="4"/>
        <v>2585535</v>
      </c>
      <c r="H19" s="28">
        <f t="shared" si="5"/>
        <v>3.177872303994355E-05</v>
      </c>
      <c r="I19" s="13">
        <f t="shared" si="6"/>
        <v>1091082</v>
      </c>
      <c r="J19" s="13">
        <f t="shared" si="7"/>
        <v>893953</v>
      </c>
      <c r="K19" s="13" t="e">
        <f t="shared" si="8"/>
        <v>#VALUE!</v>
      </c>
      <c r="L19" s="13" t="e">
        <f t="shared" si="0"/>
        <v>#VALUE!</v>
      </c>
      <c r="M19" s="13"/>
      <c r="N19" s="4">
        <v>17249</v>
      </c>
      <c r="O19" s="4">
        <v>9311</v>
      </c>
      <c r="P19" s="4">
        <v>48418</v>
      </c>
      <c r="Q19" s="4">
        <v>29058</v>
      </c>
      <c r="R19" s="4">
        <v>59383</v>
      </c>
      <c r="S19" s="4">
        <v>9922</v>
      </c>
      <c r="U19" s="4">
        <v>738043</v>
      </c>
      <c r="V19" s="4">
        <v>836500</v>
      </c>
      <c r="W19" s="4">
        <v>936014</v>
      </c>
      <c r="X19" s="4">
        <v>1062024</v>
      </c>
      <c r="Y19" s="4">
        <v>834570</v>
      </c>
      <c r="Z19" s="5" t="s">
        <v>1</v>
      </c>
    </row>
    <row r="20" spans="1:26" ht="12.75">
      <c r="A20" s="10" t="s">
        <v>115</v>
      </c>
      <c r="B20" s="21">
        <v>15</v>
      </c>
      <c r="C20" s="6" t="s">
        <v>30</v>
      </c>
      <c r="D20" s="13">
        <f t="shared" si="1"/>
        <v>147014172</v>
      </c>
      <c r="E20" s="13">
        <f t="shared" si="2"/>
        <v>175018957</v>
      </c>
      <c r="F20" s="13">
        <f t="shared" si="3"/>
        <v>152740549</v>
      </c>
      <c r="G20" s="13">
        <f t="shared" si="4"/>
        <v>474773678</v>
      </c>
      <c r="H20" s="28">
        <f t="shared" si="5"/>
        <v>0.005835427182311337</v>
      </c>
      <c r="I20" s="13">
        <f t="shared" si="6"/>
        <v>171695704</v>
      </c>
      <c r="J20" s="13">
        <f t="shared" si="7"/>
        <v>119753963</v>
      </c>
      <c r="K20" s="13" t="e">
        <f t="shared" si="8"/>
        <v>#VALUE!</v>
      </c>
      <c r="L20" s="13" t="e">
        <f t="shared" si="0"/>
        <v>#VALUE!</v>
      </c>
      <c r="M20" s="13"/>
      <c r="N20" s="4">
        <v>11960915</v>
      </c>
      <c r="O20" s="4">
        <v>7283895</v>
      </c>
      <c r="P20" s="4">
        <v>12063145</v>
      </c>
      <c r="Q20" s="4">
        <v>9903487</v>
      </c>
      <c r="R20" s="4">
        <v>8743880</v>
      </c>
      <c r="S20" s="4">
        <v>9998240</v>
      </c>
      <c r="U20" s="4">
        <v>135053257</v>
      </c>
      <c r="V20" s="4">
        <v>167735062</v>
      </c>
      <c r="W20" s="4">
        <v>140677404</v>
      </c>
      <c r="X20" s="4">
        <v>161792217</v>
      </c>
      <c r="Y20" s="4">
        <v>111010083</v>
      </c>
      <c r="Z20" s="5" t="s">
        <v>1</v>
      </c>
    </row>
    <row r="21" spans="1:26" ht="12.75">
      <c r="A21" s="10" t="s">
        <v>115</v>
      </c>
      <c r="B21" s="21">
        <v>16</v>
      </c>
      <c r="C21" s="6" t="s">
        <v>31</v>
      </c>
      <c r="D21" s="13">
        <f t="shared" si="1"/>
        <v>60963445</v>
      </c>
      <c r="E21" s="13">
        <f t="shared" si="2"/>
        <v>58036563</v>
      </c>
      <c r="F21" s="13">
        <f t="shared" si="3"/>
        <v>68201365</v>
      </c>
      <c r="G21" s="13">
        <f t="shared" si="4"/>
        <v>187201373</v>
      </c>
      <c r="H21" s="28">
        <f t="shared" si="5"/>
        <v>0.0023008857297480666</v>
      </c>
      <c r="I21" s="13">
        <f t="shared" si="6"/>
        <v>69660400</v>
      </c>
      <c r="J21" s="13">
        <f t="shared" si="7"/>
        <v>69338125</v>
      </c>
      <c r="K21" s="13" t="e">
        <f t="shared" si="8"/>
        <v>#VALUE!</v>
      </c>
      <c r="L21" s="13" t="e">
        <f t="shared" si="0"/>
        <v>#VALUE!</v>
      </c>
      <c r="M21" s="13"/>
      <c r="N21" s="4">
        <v>1319193</v>
      </c>
      <c r="O21" s="4">
        <v>1808705</v>
      </c>
      <c r="P21" s="4">
        <v>2445355</v>
      </c>
      <c r="Q21" s="4">
        <v>2102477</v>
      </c>
      <c r="R21" s="4">
        <v>1747342</v>
      </c>
      <c r="S21" s="4">
        <v>1444126</v>
      </c>
      <c r="U21" s="4">
        <v>59644252</v>
      </c>
      <c r="V21" s="4">
        <v>56227858</v>
      </c>
      <c r="W21" s="4">
        <v>65756010</v>
      </c>
      <c r="X21" s="4">
        <v>67557923</v>
      </c>
      <c r="Y21" s="4">
        <v>67590783</v>
      </c>
      <c r="Z21" s="5" t="s">
        <v>1</v>
      </c>
    </row>
    <row r="22" spans="1:26" ht="12.75">
      <c r="A22" s="10" t="s">
        <v>115</v>
      </c>
      <c r="B22" s="21">
        <v>17</v>
      </c>
      <c r="C22" s="6" t="s">
        <v>32</v>
      </c>
      <c r="D22" s="13">
        <f t="shared" si="1"/>
        <v>80565365</v>
      </c>
      <c r="E22" s="13">
        <f t="shared" si="2"/>
        <v>72983781</v>
      </c>
      <c r="F22" s="13">
        <f t="shared" si="3"/>
        <v>92078743</v>
      </c>
      <c r="G22" s="13">
        <f t="shared" si="4"/>
        <v>245627889</v>
      </c>
      <c r="H22" s="28">
        <f t="shared" si="5"/>
        <v>0.0030190040573486714</v>
      </c>
      <c r="I22" s="13">
        <f t="shared" si="6"/>
        <v>91050320</v>
      </c>
      <c r="J22" s="13">
        <f t="shared" si="7"/>
        <v>81050436</v>
      </c>
      <c r="K22" s="13" t="e">
        <f t="shared" si="8"/>
        <v>#VALUE!</v>
      </c>
      <c r="L22" s="13" t="e">
        <f t="shared" si="0"/>
        <v>#VALUE!</v>
      </c>
      <c r="M22" s="13"/>
      <c r="N22" s="4">
        <v>8286069</v>
      </c>
      <c r="O22" s="4">
        <v>8055218</v>
      </c>
      <c r="P22" s="4">
        <v>18287959</v>
      </c>
      <c r="Q22" s="4">
        <v>8288520</v>
      </c>
      <c r="R22" s="4">
        <v>10450057</v>
      </c>
      <c r="S22" s="4">
        <v>24212842</v>
      </c>
      <c r="U22" s="4">
        <v>72279296</v>
      </c>
      <c r="V22" s="4">
        <v>64928563</v>
      </c>
      <c r="W22" s="4">
        <v>73790784</v>
      </c>
      <c r="X22" s="4">
        <v>82761800</v>
      </c>
      <c r="Y22" s="4">
        <v>70600379</v>
      </c>
      <c r="Z22" s="5" t="s">
        <v>1</v>
      </c>
    </row>
    <row r="23" spans="1:26" ht="12.75">
      <c r="A23" s="10" t="s">
        <v>115</v>
      </c>
      <c r="B23" s="21">
        <v>18</v>
      </c>
      <c r="C23" s="6" t="s">
        <v>33</v>
      </c>
      <c r="D23" s="13">
        <f t="shared" si="1"/>
        <v>135761856</v>
      </c>
      <c r="E23" s="13">
        <f t="shared" si="2"/>
        <v>158337626</v>
      </c>
      <c r="F23" s="13">
        <f t="shared" si="3"/>
        <v>223257196</v>
      </c>
      <c r="G23" s="13">
        <f t="shared" si="4"/>
        <v>517356678</v>
      </c>
      <c r="H23" s="28">
        <f t="shared" si="5"/>
        <v>0.006358813391823068</v>
      </c>
      <c r="I23" s="13">
        <f t="shared" si="6"/>
        <v>238494966</v>
      </c>
      <c r="J23" s="13">
        <f t="shared" si="7"/>
        <v>194323268</v>
      </c>
      <c r="K23" s="13" t="e">
        <f t="shared" si="8"/>
        <v>#VALUE!</v>
      </c>
      <c r="L23" s="13" t="e">
        <f t="shared" si="0"/>
        <v>#VALUE!</v>
      </c>
      <c r="M23" s="13"/>
      <c r="N23" s="4">
        <v>25757891</v>
      </c>
      <c r="O23" s="4">
        <v>28413669</v>
      </c>
      <c r="P23" s="4">
        <v>42897569</v>
      </c>
      <c r="Q23" s="4">
        <v>33085545</v>
      </c>
      <c r="R23" s="4">
        <v>25108041</v>
      </c>
      <c r="S23" s="4">
        <v>18029193</v>
      </c>
      <c r="U23" s="4">
        <v>110003965</v>
      </c>
      <c r="V23" s="4">
        <v>129923957</v>
      </c>
      <c r="W23" s="4">
        <v>180359627</v>
      </c>
      <c r="X23" s="4">
        <v>205409421</v>
      </c>
      <c r="Y23" s="4">
        <v>169215227</v>
      </c>
      <c r="Z23" s="5" t="s">
        <v>1</v>
      </c>
    </row>
    <row r="24" spans="1:26" ht="12.75">
      <c r="A24" s="10" t="s">
        <v>115</v>
      </c>
      <c r="B24" s="21">
        <v>19</v>
      </c>
      <c r="C24" s="6" t="s">
        <v>34</v>
      </c>
      <c r="D24" s="13">
        <f t="shared" si="1"/>
        <v>169817211</v>
      </c>
      <c r="E24" s="13">
        <f t="shared" si="2"/>
        <v>155164636</v>
      </c>
      <c r="F24" s="13">
        <f t="shared" si="3"/>
        <v>186088296</v>
      </c>
      <c r="G24" s="13">
        <f t="shared" si="4"/>
        <v>511070143</v>
      </c>
      <c r="H24" s="28">
        <f t="shared" si="5"/>
        <v>0.006281545803240469</v>
      </c>
      <c r="I24" s="13">
        <f t="shared" si="6"/>
        <v>196324265</v>
      </c>
      <c r="J24" s="13">
        <f t="shared" si="7"/>
        <v>166456117</v>
      </c>
      <c r="K24" s="13" t="e">
        <f t="shared" si="8"/>
        <v>#VALUE!</v>
      </c>
      <c r="L24" s="13" t="e">
        <f t="shared" si="0"/>
        <v>#VALUE!</v>
      </c>
      <c r="M24" s="13"/>
      <c r="N24" s="4">
        <v>24501365</v>
      </c>
      <c r="O24" s="4">
        <v>22080642</v>
      </c>
      <c r="P24" s="4">
        <v>31295065</v>
      </c>
      <c r="Q24" s="4">
        <v>21641815</v>
      </c>
      <c r="R24" s="4">
        <v>17907534</v>
      </c>
      <c r="S24" s="4">
        <v>14839644</v>
      </c>
      <c r="U24" s="4">
        <v>145315846</v>
      </c>
      <c r="V24" s="4">
        <v>133083994</v>
      </c>
      <c r="W24" s="4">
        <v>154793231</v>
      </c>
      <c r="X24" s="4">
        <v>174682450</v>
      </c>
      <c r="Y24" s="4">
        <v>148548583</v>
      </c>
      <c r="Z24" s="5" t="s">
        <v>1</v>
      </c>
    </row>
    <row r="25" spans="1:26" ht="12.75">
      <c r="A25" s="10" t="s">
        <v>115</v>
      </c>
      <c r="B25" s="21">
        <v>20</v>
      </c>
      <c r="C25" s="6" t="s">
        <v>35</v>
      </c>
      <c r="D25" s="13">
        <f t="shared" si="1"/>
        <v>189798405</v>
      </c>
      <c r="E25" s="13">
        <f t="shared" si="2"/>
        <v>182915460</v>
      </c>
      <c r="F25" s="13">
        <f t="shared" si="3"/>
        <v>190447307</v>
      </c>
      <c r="G25" s="13">
        <f t="shared" si="4"/>
        <v>563161172</v>
      </c>
      <c r="H25" s="28">
        <f t="shared" si="5"/>
        <v>0.006921794874885861</v>
      </c>
      <c r="I25" s="13">
        <f t="shared" si="6"/>
        <v>191930403</v>
      </c>
      <c r="J25" s="13">
        <f t="shared" si="7"/>
        <v>195549388</v>
      </c>
      <c r="K25" s="13" t="e">
        <f t="shared" si="8"/>
        <v>#VALUE!</v>
      </c>
      <c r="L25" s="13" t="e">
        <f t="shared" si="0"/>
        <v>#VALUE!</v>
      </c>
      <c r="M25" s="13"/>
      <c r="N25" s="4">
        <v>9150720</v>
      </c>
      <c r="O25" s="4">
        <v>9393263</v>
      </c>
      <c r="P25" s="4">
        <v>9369948</v>
      </c>
      <c r="Q25" s="4">
        <v>10755762</v>
      </c>
      <c r="R25" s="4">
        <v>8246197</v>
      </c>
      <c r="S25" s="4">
        <v>9143753</v>
      </c>
      <c r="U25" s="4">
        <v>180647685</v>
      </c>
      <c r="V25" s="4">
        <v>173522197</v>
      </c>
      <c r="W25" s="4">
        <v>181077359</v>
      </c>
      <c r="X25" s="4">
        <v>181174641</v>
      </c>
      <c r="Y25" s="4">
        <v>187303191</v>
      </c>
      <c r="Z25" s="5" t="s">
        <v>1</v>
      </c>
    </row>
    <row r="26" spans="1:26" ht="12.75">
      <c r="A26" s="10" t="s">
        <v>115</v>
      </c>
      <c r="B26" s="21">
        <v>21</v>
      </c>
      <c r="C26" s="6" t="s">
        <v>36</v>
      </c>
      <c r="D26" s="13">
        <f t="shared" si="1"/>
        <v>109543702</v>
      </c>
      <c r="E26" s="13">
        <f t="shared" si="2"/>
        <v>86702281</v>
      </c>
      <c r="F26" s="13">
        <f t="shared" si="3"/>
        <v>89219312</v>
      </c>
      <c r="G26" s="13">
        <f t="shared" si="4"/>
        <v>285465295</v>
      </c>
      <c r="H26" s="28">
        <f t="shared" si="5"/>
        <v>0.003508644264077177</v>
      </c>
      <c r="I26" s="13">
        <f t="shared" si="6"/>
        <v>84133923</v>
      </c>
      <c r="J26" s="13">
        <f t="shared" si="7"/>
        <v>82646342</v>
      </c>
      <c r="K26" s="13" t="e">
        <f t="shared" si="8"/>
        <v>#VALUE!</v>
      </c>
      <c r="L26" s="13" t="e">
        <f t="shared" si="0"/>
        <v>#VALUE!</v>
      </c>
      <c r="M26" s="13"/>
      <c r="N26" s="4">
        <v>14374400</v>
      </c>
      <c r="O26" s="4">
        <v>12134915</v>
      </c>
      <c r="P26" s="4">
        <v>16537361</v>
      </c>
      <c r="Q26" s="4">
        <v>12781965</v>
      </c>
      <c r="R26" s="4">
        <v>13036181</v>
      </c>
      <c r="S26" s="4">
        <v>8482890</v>
      </c>
      <c r="U26" s="4">
        <v>95169302</v>
      </c>
      <c r="V26" s="4">
        <v>74567366</v>
      </c>
      <c r="W26" s="4">
        <v>72681951</v>
      </c>
      <c r="X26" s="4">
        <v>71351958</v>
      </c>
      <c r="Y26" s="4">
        <v>69610161</v>
      </c>
      <c r="Z26" s="5" t="s">
        <v>1</v>
      </c>
    </row>
    <row r="27" spans="1:26" ht="12.75">
      <c r="A27" s="10" t="s">
        <v>115</v>
      </c>
      <c r="B27" s="21">
        <v>22</v>
      </c>
      <c r="C27" s="6" t="s">
        <v>37</v>
      </c>
      <c r="D27" s="13">
        <f t="shared" si="1"/>
        <v>194502007</v>
      </c>
      <c r="E27" s="13">
        <f t="shared" si="2"/>
        <v>173190795</v>
      </c>
      <c r="F27" s="13">
        <f t="shared" si="3"/>
        <v>212329157</v>
      </c>
      <c r="G27" s="13">
        <f t="shared" si="4"/>
        <v>580021959</v>
      </c>
      <c r="H27" s="28">
        <f t="shared" si="5"/>
        <v>0.007129030236352049</v>
      </c>
      <c r="I27" s="13">
        <f t="shared" si="6"/>
        <v>146731282</v>
      </c>
      <c r="J27" s="13">
        <f t="shared" si="7"/>
        <v>160417756</v>
      </c>
      <c r="K27" s="13" t="e">
        <f t="shared" si="8"/>
        <v>#VALUE!</v>
      </c>
      <c r="L27" s="13" t="e">
        <f t="shared" si="0"/>
        <v>#VALUE!</v>
      </c>
      <c r="M27" s="13"/>
      <c r="N27" s="4">
        <v>69106514</v>
      </c>
      <c r="O27" s="4">
        <v>64188217</v>
      </c>
      <c r="P27" s="4">
        <v>98723115</v>
      </c>
      <c r="Q27" s="4">
        <v>53367294</v>
      </c>
      <c r="R27" s="4">
        <v>61233625</v>
      </c>
      <c r="S27" s="4">
        <v>22784663</v>
      </c>
      <c r="U27" s="4">
        <v>125395493</v>
      </c>
      <c r="V27" s="4">
        <v>109002578</v>
      </c>
      <c r="W27" s="4">
        <v>113606042</v>
      </c>
      <c r="X27" s="4">
        <v>93363988</v>
      </c>
      <c r="Y27" s="4">
        <v>99184131</v>
      </c>
      <c r="Z27" s="5" t="s">
        <v>1</v>
      </c>
    </row>
    <row r="28" spans="1:26" ht="12.75">
      <c r="A28" s="10" t="s">
        <v>115</v>
      </c>
      <c r="B28" s="21">
        <v>23</v>
      </c>
      <c r="C28" s="6" t="s">
        <v>38</v>
      </c>
      <c r="D28" s="13">
        <f t="shared" si="1"/>
        <v>118103096</v>
      </c>
      <c r="E28" s="13">
        <f t="shared" si="2"/>
        <v>110471765</v>
      </c>
      <c r="F28" s="13">
        <f t="shared" si="3"/>
        <v>127357375</v>
      </c>
      <c r="G28" s="13">
        <f t="shared" si="4"/>
        <v>355932236</v>
      </c>
      <c r="H28" s="28">
        <f t="shared" si="5"/>
        <v>0.004374751047203703</v>
      </c>
      <c r="I28" s="13">
        <f t="shared" si="6"/>
        <v>145475272</v>
      </c>
      <c r="J28" s="13">
        <f t="shared" si="7"/>
        <v>128586562</v>
      </c>
      <c r="K28" s="13" t="e">
        <f t="shared" si="8"/>
        <v>#VALUE!</v>
      </c>
      <c r="L28" s="13" t="e">
        <f t="shared" si="0"/>
        <v>#VALUE!</v>
      </c>
      <c r="M28" s="13"/>
      <c r="N28" s="4">
        <v>18620014</v>
      </c>
      <c r="O28" s="4">
        <v>16140862</v>
      </c>
      <c r="P28" s="4">
        <v>17113183</v>
      </c>
      <c r="Q28" s="4">
        <v>21815564</v>
      </c>
      <c r="R28" s="4">
        <v>19382371</v>
      </c>
      <c r="S28" s="4">
        <v>17991625</v>
      </c>
      <c r="U28" s="4">
        <v>99483082</v>
      </c>
      <c r="V28" s="4">
        <v>94330903</v>
      </c>
      <c r="W28" s="4">
        <v>110244192</v>
      </c>
      <c r="X28" s="4">
        <v>123659708</v>
      </c>
      <c r="Y28" s="4">
        <v>109204191</v>
      </c>
      <c r="Z28" s="5" t="s">
        <v>1</v>
      </c>
    </row>
    <row r="29" spans="1:26" ht="12.75">
      <c r="A29" s="10" t="s">
        <v>115</v>
      </c>
      <c r="B29" s="21">
        <v>24</v>
      </c>
      <c r="C29" s="6" t="s">
        <v>39</v>
      </c>
      <c r="D29" s="13">
        <f t="shared" si="1"/>
        <v>45999218</v>
      </c>
      <c r="E29" s="13">
        <f t="shared" si="2"/>
        <v>46654019</v>
      </c>
      <c r="F29" s="13">
        <f t="shared" si="3"/>
        <v>57007556</v>
      </c>
      <c r="G29" s="13">
        <f t="shared" si="4"/>
        <v>149660793</v>
      </c>
      <c r="H29" s="28">
        <f t="shared" si="5"/>
        <v>0.0018394757335272285</v>
      </c>
      <c r="I29" s="13">
        <f t="shared" si="6"/>
        <v>62456490</v>
      </c>
      <c r="J29" s="13">
        <f t="shared" si="7"/>
        <v>54348550</v>
      </c>
      <c r="K29" s="13" t="e">
        <f t="shared" si="8"/>
        <v>#VALUE!</v>
      </c>
      <c r="L29" s="13" t="e">
        <f t="shared" si="0"/>
        <v>#VALUE!</v>
      </c>
      <c r="M29" s="13"/>
      <c r="N29" s="4">
        <v>13564121</v>
      </c>
      <c r="O29" s="4">
        <v>10100249</v>
      </c>
      <c r="P29" s="4">
        <v>9323760</v>
      </c>
      <c r="Q29" s="4">
        <v>12618310</v>
      </c>
      <c r="R29" s="4">
        <v>11571408</v>
      </c>
      <c r="S29" s="4">
        <v>8341783</v>
      </c>
      <c r="U29" s="4">
        <v>32435097</v>
      </c>
      <c r="V29" s="4">
        <v>36553770</v>
      </c>
      <c r="W29" s="4">
        <v>47683796</v>
      </c>
      <c r="X29" s="4">
        <v>49838180</v>
      </c>
      <c r="Y29" s="4">
        <v>42777142</v>
      </c>
      <c r="Z29" s="5" t="s">
        <v>1</v>
      </c>
    </row>
    <row r="30" spans="1:26" ht="12.75">
      <c r="A30" s="10" t="s">
        <v>115</v>
      </c>
      <c r="B30" s="21">
        <v>25</v>
      </c>
      <c r="C30" s="6" t="s">
        <v>40</v>
      </c>
      <c r="D30" s="13">
        <f t="shared" si="1"/>
        <v>104895919</v>
      </c>
      <c r="E30" s="13">
        <f t="shared" si="2"/>
        <v>92331282</v>
      </c>
      <c r="F30" s="13">
        <f t="shared" si="3"/>
        <v>105290496</v>
      </c>
      <c r="G30" s="13">
        <f t="shared" si="4"/>
        <v>302517697</v>
      </c>
      <c r="H30" s="28">
        <f t="shared" si="5"/>
        <v>0.0037182347590129557</v>
      </c>
      <c r="I30" s="13">
        <f t="shared" si="6"/>
        <v>104903728</v>
      </c>
      <c r="J30" s="13">
        <f t="shared" si="7"/>
        <v>83132036</v>
      </c>
      <c r="K30" s="13" t="e">
        <f t="shared" si="8"/>
        <v>#VALUE!</v>
      </c>
      <c r="L30" s="13" t="e">
        <f t="shared" si="0"/>
        <v>#VALUE!</v>
      </c>
      <c r="M30" s="13"/>
      <c r="N30" s="4">
        <v>9118929</v>
      </c>
      <c r="O30" s="4">
        <v>8568308</v>
      </c>
      <c r="P30" s="4">
        <v>7158906</v>
      </c>
      <c r="Q30" s="4">
        <v>7894289</v>
      </c>
      <c r="R30" s="4">
        <v>5104748</v>
      </c>
      <c r="S30" s="4">
        <v>7105376</v>
      </c>
      <c r="U30" s="4">
        <v>95776990</v>
      </c>
      <c r="V30" s="4">
        <v>83762974</v>
      </c>
      <c r="W30" s="4">
        <v>98131590</v>
      </c>
      <c r="X30" s="4">
        <v>97009439</v>
      </c>
      <c r="Y30" s="4">
        <v>78027288</v>
      </c>
      <c r="Z30" s="5" t="s">
        <v>1</v>
      </c>
    </row>
    <row r="31" spans="1:26" ht="12.75">
      <c r="A31" s="10" t="s">
        <v>115</v>
      </c>
      <c r="B31" s="21">
        <v>26</v>
      </c>
      <c r="C31" s="6" t="s">
        <v>41</v>
      </c>
      <c r="D31" s="13">
        <f t="shared" si="1"/>
        <v>85384266</v>
      </c>
      <c r="E31" s="13">
        <f t="shared" si="2"/>
        <v>56707314</v>
      </c>
      <c r="F31" s="13">
        <f t="shared" si="3"/>
        <v>97505570</v>
      </c>
      <c r="G31" s="13">
        <f t="shared" si="4"/>
        <v>239597150</v>
      </c>
      <c r="H31" s="28">
        <f t="shared" si="5"/>
        <v>0.0029448804487310406</v>
      </c>
      <c r="I31" s="13">
        <f t="shared" si="6"/>
        <v>108111354</v>
      </c>
      <c r="J31" s="13">
        <f t="shared" si="7"/>
        <v>36790676</v>
      </c>
      <c r="K31" s="13" t="e">
        <f t="shared" si="8"/>
        <v>#VALUE!</v>
      </c>
      <c r="L31" s="13" t="e">
        <f t="shared" si="0"/>
        <v>#VALUE!</v>
      </c>
      <c r="M31" s="13"/>
      <c r="N31" s="4">
        <v>8953961</v>
      </c>
      <c r="O31" s="4">
        <v>11613974</v>
      </c>
      <c r="P31" s="4">
        <v>14075134</v>
      </c>
      <c r="Q31" s="4">
        <v>5471400</v>
      </c>
      <c r="R31" s="4">
        <v>7486990</v>
      </c>
      <c r="S31" s="4">
        <v>8462177</v>
      </c>
      <c r="U31" s="4">
        <v>76430305</v>
      </c>
      <c r="V31" s="4">
        <v>45093340</v>
      </c>
      <c r="W31" s="4">
        <v>83430436</v>
      </c>
      <c r="X31" s="4">
        <v>102639954</v>
      </c>
      <c r="Y31" s="4">
        <v>29303686</v>
      </c>
      <c r="Z31" s="5" t="s">
        <v>1</v>
      </c>
    </row>
    <row r="32" spans="1:26" ht="12.75">
      <c r="A32" s="10" t="s">
        <v>115</v>
      </c>
      <c r="B32" s="21">
        <v>27</v>
      </c>
      <c r="C32" s="6" t="s">
        <v>42</v>
      </c>
      <c r="D32" s="13">
        <f t="shared" si="1"/>
        <v>2865356545</v>
      </c>
      <c r="E32" s="13">
        <f t="shared" si="2"/>
        <v>2872290260</v>
      </c>
      <c r="F32" s="13">
        <f t="shared" si="3"/>
        <v>2628771990</v>
      </c>
      <c r="G32" s="13">
        <f t="shared" si="4"/>
        <v>8366418795</v>
      </c>
      <c r="H32" s="28">
        <f t="shared" si="5"/>
        <v>0.10283136980256824</v>
      </c>
      <c r="I32" s="13">
        <f t="shared" si="6"/>
        <v>2332127801</v>
      </c>
      <c r="J32" s="13">
        <f t="shared" si="7"/>
        <v>1982377153</v>
      </c>
      <c r="K32" s="13" t="e">
        <f t="shared" si="8"/>
        <v>#VALUE!</v>
      </c>
      <c r="L32" s="13" t="e">
        <f t="shared" si="0"/>
        <v>#VALUE!</v>
      </c>
      <c r="M32" s="13"/>
      <c r="N32" s="4">
        <v>805177800</v>
      </c>
      <c r="O32" s="4">
        <v>645978160</v>
      </c>
      <c r="P32" s="4">
        <v>611370942</v>
      </c>
      <c r="Q32" s="4">
        <v>329025191</v>
      </c>
      <c r="R32" s="4">
        <v>345984307</v>
      </c>
      <c r="S32" s="4">
        <v>489776675</v>
      </c>
      <c r="U32" s="4">
        <v>2060178745</v>
      </c>
      <c r="V32" s="4">
        <v>2226312100</v>
      </c>
      <c r="W32" s="4">
        <v>2017401048</v>
      </c>
      <c r="X32" s="4">
        <v>2003102610</v>
      </c>
      <c r="Y32" s="4">
        <v>1636392846</v>
      </c>
      <c r="Z32" s="5" t="s">
        <v>1</v>
      </c>
    </row>
    <row r="33" spans="1:26" ht="12.75">
      <c r="A33" s="10" t="s">
        <v>115</v>
      </c>
      <c r="B33" s="21">
        <v>28</v>
      </c>
      <c r="C33" s="6" t="s">
        <v>43</v>
      </c>
      <c r="D33" s="13">
        <f t="shared" si="1"/>
        <v>266784902</v>
      </c>
      <c r="E33" s="13">
        <f t="shared" si="2"/>
        <v>230249208</v>
      </c>
      <c r="F33" s="13">
        <f t="shared" si="3"/>
        <v>295512381</v>
      </c>
      <c r="G33" s="13">
        <f t="shared" si="4"/>
        <v>792546491</v>
      </c>
      <c r="H33" s="28">
        <f t="shared" si="5"/>
        <v>0.009741162054958882</v>
      </c>
      <c r="I33" s="13">
        <f t="shared" si="6"/>
        <v>288813972</v>
      </c>
      <c r="J33" s="13">
        <f t="shared" si="7"/>
        <v>234216039</v>
      </c>
      <c r="K33" s="13" t="e">
        <f t="shared" si="8"/>
        <v>#VALUE!</v>
      </c>
      <c r="L33" s="13" t="e">
        <f t="shared" si="0"/>
        <v>#VALUE!</v>
      </c>
      <c r="M33" s="13"/>
      <c r="N33" s="4">
        <v>71992162</v>
      </c>
      <c r="O33" s="4">
        <v>61122290</v>
      </c>
      <c r="P33" s="4">
        <v>87061299</v>
      </c>
      <c r="Q33" s="4">
        <v>71750579</v>
      </c>
      <c r="R33" s="4">
        <v>60593264</v>
      </c>
      <c r="S33" s="4">
        <v>49075529</v>
      </c>
      <c r="U33" s="4">
        <v>194792740</v>
      </c>
      <c r="V33" s="4">
        <v>169126918</v>
      </c>
      <c r="W33" s="4">
        <v>208451082</v>
      </c>
      <c r="X33" s="4">
        <v>217063393</v>
      </c>
      <c r="Y33" s="4">
        <v>173622775</v>
      </c>
      <c r="Z33" s="5" t="s">
        <v>1</v>
      </c>
    </row>
    <row r="34" spans="1:26" ht="12.75">
      <c r="A34" s="10" t="s">
        <v>115</v>
      </c>
      <c r="B34" s="21">
        <v>29</v>
      </c>
      <c r="C34" s="6" t="s">
        <v>44</v>
      </c>
      <c r="D34" s="13">
        <f t="shared" si="1"/>
        <v>1743638868</v>
      </c>
      <c r="E34" s="13">
        <f t="shared" si="2"/>
        <v>1641263435</v>
      </c>
      <c r="F34" s="13">
        <f t="shared" si="3"/>
        <v>1941434196</v>
      </c>
      <c r="G34" s="13">
        <f t="shared" si="4"/>
        <v>5326336499</v>
      </c>
      <c r="H34" s="28">
        <f t="shared" si="5"/>
        <v>0.06546582135583683</v>
      </c>
      <c r="I34" s="13">
        <f t="shared" si="6"/>
        <v>1973331022</v>
      </c>
      <c r="J34" s="13">
        <f t="shared" si="7"/>
        <v>1631456391</v>
      </c>
      <c r="K34" s="13" t="e">
        <f t="shared" si="8"/>
        <v>#VALUE!</v>
      </c>
      <c r="L34" s="13" t="e">
        <f t="shared" si="0"/>
        <v>#VALUE!</v>
      </c>
      <c r="M34" s="13"/>
      <c r="N34" s="4">
        <v>512523521</v>
      </c>
      <c r="O34" s="4">
        <v>398248577</v>
      </c>
      <c r="P34" s="4">
        <v>427086727</v>
      </c>
      <c r="Q34" s="4">
        <v>634761749</v>
      </c>
      <c r="R34" s="4">
        <v>499438124</v>
      </c>
      <c r="S34" s="4">
        <v>365519956</v>
      </c>
      <c r="U34" s="4">
        <v>1231115347</v>
      </c>
      <c r="V34" s="4">
        <v>1243014858</v>
      </c>
      <c r="W34" s="4">
        <v>1514347469</v>
      </c>
      <c r="X34" s="4">
        <v>1338569273</v>
      </c>
      <c r="Y34" s="4">
        <v>1132018267</v>
      </c>
      <c r="Z34" s="5" t="s">
        <v>1</v>
      </c>
    </row>
    <row r="35" spans="1:26" ht="12.75">
      <c r="A35" s="10" t="s">
        <v>115</v>
      </c>
      <c r="B35" s="21">
        <v>30</v>
      </c>
      <c r="C35" s="6" t="s">
        <v>45</v>
      </c>
      <c r="D35" s="13">
        <f t="shared" si="1"/>
        <v>2674651935</v>
      </c>
      <c r="E35" s="13">
        <f t="shared" si="2"/>
        <v>2373877887</v>
      </c>
      <c r="F35" s="13">
        <f t="shared" si="3"/>
        <v>3171969701</v>
      </c>
      <c r="G35" s="13">
        <f t="shared" si="4"/>
        <v>8220499523</v>
      </c>
      <c r="H35" s="28">
        <f t="shared" si="5"/>
        <v>0.10103788097682108</v>
      </c>
      <c r="I35" s="13">
        <f t="shared" si="6"/>
        <v>2985189308</v>
      </c>
      <c r="J35" s="13">
        <f t="shared" si="7"/>
        <v>3239536766</v>
      </c>
      <c r="K35" s="13" t="e">
        <f t="shared" si="8"/>
        <v>#VALUE!</v>
      </c>
      <c r="L35" s="13" t="e">
        <f t="shared" si="0"/>
        <v>#VALUE!</v>
      </c>
      <c r="M35" s="13"/>
      <c r="N35" s="4">
        <v>801011947</v>
      </c>
      <c r="O35" s="4">
        <v>780633783</v>
      </c>
      <c r="P35" s="4">
        <v>928938729</v>
      </c>
      <c r="Q35" s="4">
        <v>924665927</v>
      </c>
      <c r="R35" s="4">
        <v>862155940</v>
      </c>
      <c r="S35" s="4">
        <v>913003880</v>
      </c>
      <c r="U35" s="4">
        <v>1873639988</v>
      </c>
      <c r="V35" s="4">
        <v>1593244104</v>
      </c>
      <c r="W35" s="4">
        <v>2243030972</v>
      </c>
      <c r="X35" s="4">
        <v>2060523381</v>
      </c>
      <c r="Y35" s="4">
        <v>2377380826</v>
      </c>
      <c r="Z35" s="5" t="s">
        <v>1</v>
      </c>
    </row>
    <row r="36" spans="1:26" ht="12.75">
      <c r="A36" s="10" t="s">
        <v>115</v>
      </c>
      <c r="B36" s="21">
        <v>31</v>
      </c>
      <c r="C36" s="6" t="s">
        <v>46</v>
      </c>
      <c r="D36" s="13">
        <f t="shared" si="1"/>
        <v>180974005</v>
      </c>
      <c r="E36" s="13">
        <f t="shared" si="2"/>
        <v>207782643</v>
      </c>
      <c r="F36" s="13">
        <f t="shared" si="3"/>
        <v>238597943</v>
      </c>
      <c r="G36" s="13">
        <f t="shared" si="4"/>
        <v>627354591</v>
      </c>
      <c r="H36" s="28">
        <f t="shared" si="5"/>
        <v>0.0077107940117716696</v>
      </c>
      <c r="I36" s="13">
        <f t="shared" si="6"/>
        <v>211406967</v>
      </c>
      <c r="J36" s="13">
        <f t="shared" si="7"/>
        <v>102937776</v>
      </c>
      <c r="K36" s="13" t="e">
        <f t="shared" si="8"/>
        <v>#VALUE!</v>
      </c>
      <c r="L36" s="13" t="e">
        <f t="shared" si="0"/>
        <v>#VALUE!</v>
      </c>
      <c r="M36" s="13"/>
      <c r="N36" s="4">
        <v>36568594</v>
      </c>
      <c r="O36" s="4">
        <v>41803217</v>
      </c>
      <c r="P36" s="4">
        <v>55336903</v>
      </c>
      <c r="Q36" s="4">
        <v>29658964</v>
      </c>
      <c r="R36" s="4">
        <v>13772824</v>
      </c>
      <c r="S36" s="4">
        <v>9630737</v>
      </c>
      <c r="U36" s="4">
        <v>144405411</v>
      </c>
      <c r="V36" s="4">
        <v>165979426</v>
      </c>
      <c r="W36" s="4">
        <v>183261040</v>
      </c>
      <c r="X36" s="4">
        <v>181748003</v>
      </c>
      <c r="Y36" s="4">
        <v>89164952</v>
      </c>
      <c r="Z36" s="5" t="s">
        <v>1</v>
      </c>
    </row>
    <row r="37" spans="1:26" ht="12.75">
      <c r="A37" s="10" t="s">
        <v>115</v>
      </c>
      <c r="B37" s="21">
        <v>32</v>
      </c>
      <c r="C37" s="6" t="s">
        <v>47</v>
      </c>
      <c r="D37" s="13">
        <f t="shared" si="1"/>
        <v>254777198</v>
      </c>
      <c r="E37" s="13">
        <f t="shared" si="2"/>
        <v>198956201</v>
      </c>
      <c r="F37" s="13">
        <f t="shared" si="3"/>
        <v>272156902</v>
      </c>
      <c r="G37" s="13">
        <f t="shared" si="4"/>
        <v>725890301</v>
      </c>
      <c r="H37" s="28">
        <f t="shared" si="5"/>
        <v>0.008921893083195648</v>
      </c>
      <c r="I37" s="13">
        <f t="shared" si="6"/>
        <v>255892093</v>
      </c>
      <c r="J37" s="13">
        <f t="shared" si="7"/>
        <v>197227980</v>
      </c>
      <c r="K37" s="13" t="e">
        <f t="shared" si="8"/>
        <v>#VALUE!</v>
      </c>
      <c r="L37" s="13" t="e">
        <f t="shared" si="0"/>
        <v>#VALUE!</v>
      </c>
      <c r="M37" s="13"/>
      <c r="N37" s="4">
        <v>50584325</v>
      </c>
      <c r="O37" s="4">
        <v>33327035</v>
      </c>
      <c r="P37" s="4">
        <v>71554116</v>
      </c>
      <c r="Q37" s="4">
        <v>45951210</v>
      </c>
      <c r="R37" s="4">
        <v>35366432</v>
      </c>
      <c r="S37" s="4">
        <v>32545502</v>
      </c>
      <c r="U37" s="4">
        <v>204192873</v>
      </c>
      <c r="V37" s="4">
        <v>165629166</v>
      </c>
      <c r="W37" s="4">
        <v>200602786</v>
      </c>
      <c r="X37" s="4">
        <v>209940883</v>
      </c>
      <c r="Y37" s="4">
        <v>161861548</v>
      </c>
      <c r="Z37" s="5" t="s">
        <v>1</v>
      </c>
    </row>
    <row r="38" spans="1:26" ht="12.75">
      <c r="A38" s="10" t="s">
        <v>115</v>
      </c>
      <c r="B38" s="21">
        <v>33</v>
      </c>
      <c r="C38" s="6" t="s">
        <v>48</v>
      </c>
      <c r="D38" s="13">
        <f t="shared" si="1"/>
        <v>133975277</v>
      </c>
      <c r="E38" s="13">
        <f t="shared" si="2"/>
        <v>106757480</v>
      </c>
      <c r="F38" s="13">
        <f t="shared" si="3"/>
        <v>132358858</v>
      </c>
      <c r="G38" s="13">
        <f t="shared" si="4"/>
        <v>373091615</v>
      </c>
      <c r="H38" s="28">
        <f t="shared" si="5"/>
        <v>0.004585656392820151</v>
      </c>
      <c r="I38" s="13">
        <f t="shared" si="6"/>
        <v>128023125</v>
      </c>
      <c r="J38" s="13">
        <f t="shared" si="7"/>
        <v>116133465</v>
      </c>
      <c r="K38" s="13" t="e">
        <f t="shared" si="8"/>
        <v>#VALUE!</v>
      </c>
      <c r="L38" s="13" t="e">
        <f t="shared" si="0"/>
        <v>#VALUE!</v>
      </c>
      <c r="M38" s="13"/>
      <c r="N38" s="4">
        <v>37393156</v>
      </c>
      <c r="O38" s="4">
        <v>26323283</v>
      </c>
      <c r="P38" s="4">
        <v>25522893</v>
      </c>
      <c r="Q38" s="4">
        <v>26543271</v>
      </c>
      <c r="R38" s="4">
        <v>22639841</v>
      </c>
      <c r="S38" s="4">
        <v>24947833</v>
      </c>
      <c r="U38" s="4">
        <v>96582121</v>
      </c>
      <c r="V38" s="4">
        <v>80434197</v>
      </c>
      <c r="W38" s="4">
        <v>106835965</v>
      </c>
      <c r="X38" s="4">
        <v>101479854</v>
      </c>
      <c r="Y38" s="4">
        <v>93493624</v>
      </c>
      <c r="Z38" s="5" t="s">
        <v>1</v>
      </c>
    </row>
    <row r="39" spans="1:26" ht="12.75">
      <c r="A39" s="10" t="s">
        <v>115</v>
      </c>
      <c r="B39" s="21">
        <v>34</v>
      </c>
      <c r="C39" s="6" t="s">
        <v>49</v>
      </c>
      <c r="D39" s="13">
        <f t="shared" si="1"/>
        <v>172949112</v>
      </c>
      <c r="E39" s="13">
        <f t="shared" si="2"/>
        <v>161405795</v>
      </c>
      <c r="F39" s="13">
        <f t="shared" si="3"/>
        <v>175476751</v>
      </c>
      <c r="G39" s="13">
        <f t="shared" si="4"/>
        <v>509831658</v>
      </c>
      <c r="H39" s="28">
        <f t="shared" si="5"/>
        <v>0.006266323626087917</v>
      </c>
      <c r="I39" s="13">
        <f t="shared" si="6"/>
        <v>185684966</v>
      </c>
      <c r="J39" s="13">
        <f t="shared" si="7"/>
        <v>150855679</v>
      </c>
      <c r="K39" s="13" t="e">
        <f t="shared" si="8"/>
        <v>#VALUE!</v>
      </c>
      <c r="L39" s="13" t="e">
        <f t="shared" si="0"/>
        <v>#VALUE!</v>
      </c>
      <c r="M39" s="13"/>
      <c r="N39" s="4">
        <v>23395890</v>
      </c>
      <c r="O39" s="4">
        <v>29673385</v>
      </c>
      <c r="P39" s="4">
        <v>26872348</v>
      </c>
      <c r="Q39" s="4">
        <v>22183050</v>
      </c>
      <c r="R39" s="4">
        <v>18509187</v>
      </c>
      <c r="S39" s="4">
        <v>17732633</v>
      </c>
      <c r="U39" s="4">
        <v>149553222</v>
      </c>
      <c r="V39" s="4">
        <v>131732410</v>
      </c>
      <c r="W39" s="4">
        <v>148604403</v>
      </c>
      <c r="X39" s="4">
        <v>163501916</v>
      </c>
      <c r="Y39" s="4">
        <v>132346492</v>
      </c>
      <c r="Z39" s="5" t="s">
        <v>1</v>
      </c>
    </row>
    <row r="40" spans="1:26" ht="12.75">
      <c r="A40" s="10" t="s">
        <v>115</v>
      </c>
      <c r="B40" s="21">
        <v>35</v>
      </c>
      <c r="C40" s="6" t="s">
        <v>50</v>
      </c>
      <c r="D40" s="13">
        <f t="shared" si="1"/>
        <v>48775061</v>
      </c>
      <c r="E40" s="13">
        <f t="shared" si="2"/>
        <v>41968550</v>
      </c>
      <c r="F40" s="13">
        <f t="shared" si="3"/>
        <v>48717679</v>
      </c>
      <c r="G40" s="13">
        <f t="shared" si="4"/>
        <v>139461290</v>
      </c>
      <c r="H40" s="28">
        <f t="shared" si="5"/>
        <v>0.0017141139878993127</v>
      </c>
      <c r="I40" s="13">
        <f t="shared" si="6"/>
        <v>53035372</v>
      </c>
      <c r="J40" s="13">
        <f t="shared" si="7"/>
        <v>44387525</v>
      </c>
      <c r="K40" s="13" t="e">
        <f t="shared" si="8"/>
        <v>#VALUE!</v>
      </c>
      <c r="L40" s="13" t="e">
        <f t="shared" si="0"/>
        <v>#VALUE!</v>
      </c>
      <c r="M40" s="13"/>
      <c r="N40" s="4">
        <v>6602811</v>
      </c>
      <c r="O40" s="4">
        <v>7294294</v>
      </c>
      <c r="P40" s="4">
        <v>7685190</v>
      </c>
      <c r="Q40" s="4">
        <v>9018833</v>
      </c>
      <c r="R40" s="4">
        <v>6068673</v>
      </c>
      <c r="S40" s="4">
        <v>6266316</v>
      </c>
      <c r="U40" s="4">
        <v>42172250</v>
      </c>
      <c r="V40" s="4">
        <v>34674256</v>
      </c>
      <c r="W40" s="4">
        <v>41032489</v>
      </c>
      <c r="X40" s="4">
        <v>44016539</v>
      </c>
      <c r="Y40" s="4">
        <v>38318852</v>
      </c>
      <c r="Z40" s="5" t="s">
        <v>1</v>
      </c>
    </row>
    <row r="41" spans="1:26" ht="12.75">
      <c r="A41" s="10" t="s">
        <v>115</v>
      </c>
      <c r="B41" s="21">
        <v>36</v>
      </c>
      <c r="C41" s="6" t="s">
        <v>51</v>
      </c>
      <c r="D41" s="13">
        <f t="shared" si="1"/>
        <v>2185691</v>
      </c>
      <c r="E41" s="13">
        <f t="shared" si="2"/>
        <v>1834734</v>
      </c>
      <c r="F41" s="13">
        <f t="shared" si="3"/>
        <v>1313929</v>
      </c>
      <c r="G41" s="13">
        <f t="shared" si="4"/>
        <v>5334354</v>
      </c>
      <c r="H41" s="28">
        <f t="shared" si="5"/>
        <v>6.556436418884875E-05</v>
      </c>
      <c r="I41" s="13">
        <f t="shared" si="6"/>
        <v>2264448</v>
      </c>
      <c r="J41" s="13">
        <f t="shared" si="7"/>
        <v>2454779</v>
      </c>
      <c r="K41" s="13" t="e">
        <f t="shared" si="8"/>
        <v>#VALUE!</v>
      </c>
      <c r="L41" s="13" t="e">
        <f t="shared" si="0"/>
        <v>#VALUE!</v>
      </c>
      <c r="M41" s="13"/>
      <c r="N41" s="4">
        <v>1181580</v>
      </c>
      <c r="O41" s="4">
        <v>1213345</v>
      </c>
      <c r="P41" s="4">
        <v>633185</v>
      </c>
      <c r="Q41" s="4">
        <v>874116</v>
      </c>
      <c r="R41" s="4">
        <v>1364000</v>
      </c>
      <c r="S41" s="4">
        <v>788554</v>
      </c>
      <c r="U41" s="4">
        <v>1004111</v>
      </c>
      <c r="V41" s="4">
        <v>621389</v>
      </c>
      <c r="W41" s="4">
        <v>680744</v>
      </c>
      <c r="X41" s="4">
        <v>1390332</v>
      </c>
      <c r="Y41" s="4">
        <v>1090779</v>
      </c>
      <c r="Z41" s="5" t="s">
        <v>1</v>
      </c>
    </row>
    <row r="42" spans="1:26" ht="12.75">
      <c r="A42" s="10" t="s">
        <v>115</v>
      </c>
      <c r="B42" s="21">
        <v>37</v>
      </c>
      <c r="C42" s="6" t="s">
        <v>52</v>
      </c>
      <c r="D42" s="13">
        <f t="shared" si="1"/>
        <v>107431206</v>
      </c>
      <c r="E42" s="13">
        <f t="shared" si="2"/>
        <v>89648196</v>
      </c>
      <c r="F42" s="13">
        <f t="shared" si="3"/>
        <v>102405334</v>
      </c>
      <c r="G42" s="13">
        <f t="shared" si="4"/>
        <v>299484736</v>
      </c>
      <c r="H42" s="28">
        <f t="shared" si="5"/>
        <v>0.003680956738173961</v>
      </c>
      <c r="I42" s="13">
        <f t="shared" si="6"/>
        <v>115919821</v>
      </c>
      <c r="J42" s="13">
        <f t="shared" si="7"/>
        <v>95239685</v>
      </c>
      <c r="K42" s="13" t="e">
        <f t="shared" si="8"/>
        <v>#VALUE!</v>
      </c>
      <c r="L42" s="13" t="e">
        <f t="shared" si="0"/>
        <v>#VALUE!</v>
      </c>
      <c r="M42" s="13"/>
      <c r="N42" s="4">
        <v>43384605</v>
      </c>
      <c r="O42" s="4">
        <v>39663587</v>
      </c>
      <c r="P42" s="4">
        <v>42974263</v>
      </c>
      <c r="Q42" s="4">
        <v>48569049</v>
      </c>
      <c r="R42" s="4">
        <v>41365451</v>
      </c>
      <c r="S42" s="4">
        <v>37961722</v>
      </c>
      <c r="U42" s="4">
        <v>64046601</v>
      </c>
      <c r="V42" s="4">
        <v>49984609</v>
      </c>
      <c r="W42" s="4">
        <v>59431071</v>
      </c>
      <c r="X42" s="4">
        <v>67350772</v>
      </c>
      <c r="Y42" s="4">
        <v>53874234</v>
      </c>
      <c r="Z42" s="5" t="s">
        <v>1</v>
      </c>
    </row>
    <row r="43" spans="1:26" ht="12.75">
      <c r="A43" s="10" t="s">
        <v>115</v>
      </c>
      <c r="B43" s="21">
        <v>38</v>
      </c>
      <c r="C43" s="6" t="s">
        <v>53</v>
      </c>
      <c r="D43" s="13">
        <f t="shared" si="1"/>
        <v>590846147</v>
      </c>
      <c r="E43" s="13">
        <f t="shared" si="2"/>
        <v>499994496</v>
      </c>
      <c r="F43" s="13">
        <f t="shared" si="3"/>
        <v>564375205</v>
      </c>
      <c r="G43" s="13">
        <f t="shared" si="4"/>
        <v>1655215848</v>
      </c>
      <c r="H43" s="28">
        <f t="shared" si="5"/>
        <v>0.020344201878882823</v>
      </c>
      <c r="I43" s="13">
        <f t="shared" si="6"/>
        <v>541453708</v>
      </c>
      <c r="J43" s="13">
        <f t="shared" si="7"/>
        <v>464758054</v>
      </c>
      <c r="K43" s="13" t="e">
        <f t="shared" si="8"/>
        <v>#VALUE!</v>
      </c>
      <c r="L43" s="13" t="e">
        <f t="shared" si="0"/>
        <v>#VALUE!</v>
      </c>
      <c r="M43" s="13"/>
      <c r="N43" s="4">
        <v>165367980</v>
      </c>
      <c r="O43" s="4">
        <v>142143112</v>
      </c>
      <c r="P43" s="4">
        <v>119660476</v>
      </c>
      <c r="Q43" s="4">
        <v>113632985</v>
      </c>
      <c r="R43" s="4">
        <v>104655111</v>
      </c>
      <c r="S43" s="4">
        <v>94452658</v>
      </c>
      <c r="U43" s="4">
        <v>425478167</v>
      </c>
      <c r="V43" s="4">
        <v>357851384</v>
      </c>
      <c r="W43" s="4">
        <v>444714729</v>
      </c>
      <c r="X43" s="4">
        <v>427820723</v>
      </c>
      <c r="Y43" s="4">
        <v>360102943</v>
      </c>
      <c r="Z43" s="5" t="s">
        <v>1</v>
      </c>
    </row>
    <row r="44" spans="1:26" ht="12.75">
      <c r="A44" s="10" t="s">
        <v>115</v>
      </c>
      <c r="B44" s="21">
        <v>39</v>
      </c>
      <c r="C44" s="6" t="s">
        <v>54</v>
      </c>
      <c r="D44" s="13">
        <f t="shared" si="1"/>
        <v>2012335321</v>
      </c>
      <c r="E44" s="13">
        <f t="shared" si="2"/>
        <v>1705623048</v>
      </c>
      <c r="F44" s="13">
        <f t="shared" si="3"/>
        <v>2020690284</v>
      </c>
      <c r="G44" s="13">
        <f t="shared" si="4"/>
        <v>5738648653</v>
      </c>
      <c r="H44" s="28">
        <f t="shared" si="5"/>
        <v>0.07053353606399919</v>
      </c>
      <c r="I44" s="13">
        <f t="shared" si="6"/>
        <v>2059752463</v>
      </c>
      <c r="J44" s="13">
        <f t="shared" si="7"/>
        <v>1509198452</v>
      </c>
      <c r="K44" s="13" t="e">
        <f t="shared" si="8"/>
        <v>#VALUE!</v>
      </c>
      <c r="L44" s="13" t="e">
        <f t="shared" si="0"/>
        <v>#VALUE!</v>
      </c>
      <c r="M44" s="13"/>
      <c r="N44" s="4">
        <v>365693972</v>
      </c>
      <c r="O44" s="4">
        <v>307410680</v>
      </c>
      <c r="P44" s="4">
        <v>369692981</v>
      </c>
      <c r="Q44" s="4">
        <v>312160837</v>
      </c>
      <c r="R44" s="4">
        <v>209821923</v>
      </c>
      <c r="S44" s="4">
        <v>188944774</v>
      </c>
      <c r="U44" s="4">
        <v>1646641349</v>
      </c>
      <c r="V44" s="4">
        <v>1398212368</v>
      </c>
      <c r="W44" s="4">
        <v>1650997303</v>
      </c>
      <c r="X44" s="4">
        <v>1747591626</v>
      </c>
      <c r="Y44" s="4">
        <v>1299376529</v>
      </c>
      <c r="Z44" s="5" t="s">
        <v>1</v>
      </c>
    </row>
    <row r="45" spans="1:26" ht="12.75">
      <c r="A45" s="10" t="s">
        <v>115</v>
      </c>
      <c r="B45" s="21">
        <v>40</v>
      </c>
      <c r="C45" s="6" t="s">
        <v>55</v>
      </c>
      <c r="D45" s="13">
        <f t="shared" si="1"/>
        <v>276671026</v>
      </c>
      <c r="E45" s="13">
        <f t="shared" si="2"/>
        <v>259132557</v>
      </c>
      <c r="F45" s="13">
        <f t="shared" si="3"/>
        <v>313365031</v>
      </c>
      <c r="G45" s="13">
        <f t="shared" si="4"/>
        <v>849168614</v>
      </c>
      <c r="H45" s="28">
        <f t="shared" si="5"/>
        <v>0.010437102649362215</v>
      </c>
      <c r="I45" s="13">
        <f t="shared" si="6"/>
        <v>329429726</v>
      </c>
      <c r="J45" s="13">
        <f t="shared" si="7"/>
        <v>247203448</v>
      </c>
      <c r="K45" s="13" t="e">
        <f t="shared" si="8"/>
        <v>#VALUE!</v>
      </c>
      <c r="L45" s="13" t="e">
        <f t="shared" si="0"/>
        <v>#VALUE!</v>
      </c>
      <c r="M45" s="13"/>
      <c r="N45" s="4">
        <v>45433478</v>
      </c>
      <c r="O45" s="4">
        <v>41687082</v>
      </c>
      <c r="P45" s="4">
        <v>43820448</v>
      </c>
      <c r="Q45" s="4">
        <v>51496347</v>
      </c>
      <c r="R45" s="4">
        <v>39848532</v>
      </c>
      <c r="S45" s="4">
        <v>41556959</v>
      </c>
      <c r="U45" s="4">
        <v>231237548</v>
      </c>
      <c r="V45" s="4">
        <v>217445475</v>
      </c>
      <c r="W45" s="4">
        <v>269544583</v>
      </c>
      <c r="X45" s="4">
        <v>277933379</v>
      </c>
      <c r="Y45" s="4">
        <v>207354916</v>
      </c>
      <c r="Z45" s="5" t="s">
        <v>1</v>
      </c>
    </row>
    <row r="46" spans="1:26" ht="12.75">
      <c r="A46" s="10" t="s">
        <v>115</v>
      </c>
      <c r="B46" s="21">
        <v>41</v>
      </c>
      <c r="C46" s="6" t="s">
        <v>56</v>
      </c>
      <c r="D46" s="13">
        <f t="shared" si="1"/>
        <v>6858219</v>
      </c>
      <c r="E46" s="13">
        <f t="shared" si="2"/>
        <v>4684711</v>
      </c>
      <c r="F46" s="13">
        <f t="shared" si="3"/>
        <v>7969933</v>
      </c>
      <c r="G46" s="13">
        <f t="shared" si="4"/>
        <v>19512863</v>
      </c>
      <c r="H46" s="28">
        <f t="shared" si="5"/>
        <v>0.00023983193768150964</v>
      </c>
      <c r="I46" s="13">
        <f t="shared" si="6"/>
        <v>9510054</v>
      </c>
      <c r="J46" s="13">
        <f t="shared" si="7"/>
        <v>7305098</v>
      </c>
      <c r="K46" s="13" t="e">
        <f t="shared" si="8"/>
        <v>#VALUE!</v>
      </c>
      <c r="L46" s="13" t="e">
        <f t="shared" si="0"/>
        <v>#VALUE!</v>
      </c>
      <c r="M46" s="13"/>
      <c r="N46" s="4">
        <v>2023124</v>
      </c>
      <c r="O46" s="4">
        <v>934355</v>
      </c>
      <c r="P46" s="4">
        <v>1261857</v>
      </c>
      <c r="Q46" s="4">
        <v>2362381</v>
      </c>
      <c r="R46" s="4">
        <v>1066467</v>
      </c>
      <c r="S46" s="4">
        <v>285743</v>
      </c>
      <c r="U46" s="4">
        <v>4835095</v>
      </c>
      <c r="V46" s="4">
        <v>3750356</v>
      </c>
      <c r="W46" s="4">
        <v>6708076</v>
      </c>
      <c r="X46" s="4">
        <v>7147673</v>
      </c>
      <c r="Y46" s="4">
        <v>6238631</v>
      </c>
      <c r="Z46" s="5" t="s">
        <v>1</v>
      </c>
    </row>
    <row r="47" spans="1:26" ht="12.75">
      <c r="A47" s="10" t="s">
        <v>115</v>
      </c>
      <c r="B47" s="21">
        <v>42</v>
      </c>
      <c r="C47" s="6" t="s">
        <v>57</v>
      </c>
      <c r="D47" s="13">
        <f t="shared" si="1"/>
        <v>106205682</v>
      </c>
      <c r="E47" s="13">
        <f t="shared" si="2"/>
        <v>86210859</v>
      </c>
      <c r="F47" s="13">
        <f t="shared" si="3"/>
        <v>86393603</v>
      </c>
      <c r="G47" s="13">
        <f t="shared" si="4"/>
        <v>278810144</v>
      </c>
      <c r="H47" s="28">
        <f t="shared" si="5"/>
        <v>0.0034268460287340064</v>
      </c>
      <c r="I47" s="13">
        <f t="shared" si="6"/>
        <v>74242174</v>
      </c>
      <c r="J47" s="13">
        <f t="shared" si="7"/>
        <v>58325680</v>
      </c>
      <c r="K47" s="13" t="e">
        <f t="shared" si="8"/>
        <v>#VALUE!</v>
      </c>
      <c r="L47" s="13" t="e">
        <f t="shared" si="0"/>
        <v>#VALUE!</v>
      </c>
      <c r="M47" s="13"/>
      <c r="N47" s="4">
        <v>9051659</v>
      </c>
      <c r="O47" s="4">
        <v>7235988</v>
      </c>
      <c r="P47" s="4">
        <v>5849299</v>
      </c>
      <c r="Q47" s="4">
        <v>4990222</v>
      </c>
      <c r="R47" s="4">
        <v>2878504</v>
      </c>
      <c r="S47" s="4">
        <v>3621356</v>
      </c>
      <c r="U47" s="4">
        <v>97154023</v>
      </c>
      <c r="V47" s="4">
        <v>78974871</v>
      </c>
      <c r="W47" s="4">
        <v>80544304</v>
      </c>
      <c r="X47" s="4">
        <v>69251952</v>
      </c>
      <c r="Y47" s="4">
        <v>55447176</v>
      </c>
      <c r="Z47" s="5" t="s">
        <v>1</v>
      </c>
    </row>
    <row r="48" spans="1:26" ht="12.75">
      <c r="A48" s="10" t="s">
        <v>115</v>
      </c>
      <c r="B48" s="21">
        <v>43</v>
      </c>
      <c r="C48" s="6" t="s">
        <v>58</v>
      </c>
      <c r="D48" s="13">
        <f t="shared" si="1"/>
        <v>2669270</v>
      </c>
      <c r="E48" s="13">
        <f t="shared" si="2"/>
        <v>2769071</v>
      </c>
      <c r="F48" s="13">
        <f t="shared" si="3"/>
        <v>2252626</v>
      </c>
      <c r="G48" s="13">
        <f t="shared" si="4"/>
        <v>7690967</v>
      </c>
      <c r="H48" s="28">
        <f t="shared" si="5"/>
        <v>9.452941468684258E-05</v>
      </c>
      <c r="I48" s="13">
        <f t="shared" si="6"/>
        <v>1066553</v>
      </c>
      <c r="J48" s="13">
        <f t="shared" si="7"/>
        <v>612462</v>
      </c>
      <c r="K48" s="13" t="e">
        <f t="shared" si="8"/>
        <v>#VALUE!</v>
      </c>
      <c r="L48" s="13" t="e">
        <f t="shared" si="0"/>
        <v>#VALUE!</v>
      </c>
      <c r="M48" s="13"/>
      <c r="N48" s="4">
        <v>222111</v>
      </c>
      <c r="O48" s="4">
        <v>1211111</v>
      </c>
      <c r="P48" s="4">
        <v>221378</v>
      </c>
      <c r="Q48" s="4">
        <v>146094</v>
      </c>
      <c r="R48" s="4">
        <v>132457</v>
      </c>
      <c r="S48" s="4">
        <v>73324</v>
      </c>
      <c r="U48" s="4">
        <v>2447159</v>
      </c>
      <c r="V48" s="4">
        <v>1557960</v>
      </c>
      <c r="W48" s="4">
        <v>2031248</v>
      </c>
      <c r="X48" s="4">
        <v>920459</v>
      </c>
      <c r="Y48" s="4">
        <v>480005</v>
      </c>
      <c r="Z48" s="5" t="s">
        <v>1</v>
      </c>
    </row>
    <row r="49" spans="1:26" ht="12.75">
      <c r="A49" s="10" t="s">
        <v>115</v>
      </c>
      <c r="B49" s="21">
        <v>44</v>
      </c>
      <c r="C49" s="6" t="s">
        <v>59</v>
      </c>
      <c r="D49" s="13">
        <f t="shared" si="1"/>
        <v>209549843</v>
      </c>
      <c r="E49" s="13">
        <f t="shared" si="2"/>
        <v>141449932</v>
      </c>
      <c r="F49" s="13">
        <f t="shared" si="3"/>
        <v>188751622</v>
      </c>
      <c r="G49" s="13">
        <f t="shared" si="4"/>
        <v>539751397</v>
      </c>
      <c r="H49" s="28">
        <f t="shared" si="5"/>
        <v>0.0066340661239107646</v>
      </c>
      <c r="I49" s="13">
        <f t="shared" si="6"/>
        <v>189543117</v>
      </c>
      <c r="J49" s="13">
        <f t="shared" si="7"/>
        <v>147015630</v>
      </c>
      <c r="K49" s="13" t="e">
        <f t="shared" si="8"/>
        <v>#VALUE!</v>
      </c>
      <c r="L49" s="13" t="e">
        <f t="shared" si="0"/>
        <v>#VALUE!</v>
      </c>
      <c r="M49" s="13"/>
      <c r="N49" s="4">
        <v>41739884</v>
      </c>
      <c r="O49" s="4">
        <v>18014392</v>
      </c>
      <c r="P49" s="4">
        <v>14588210</v>
      </c>
      <c r="Q49" s="4">
        <v>13862988</v>
      </c>
      <c r="R49" s="4">
        <v>10471849</v>
      </c>
      <c r="S49" s="4">
        <v>11789398</v>
      </c>
      <c r="U49" s="4">
        <v>167809959</v>
      </c>
      <c r="V49" s="4">
        <v>123435540</v>
      </c>
      <c r="W49" s="4">
        <v>174163412</v>
      </c>
      <c r="X49" s="4">
        <v>175680129</v>
      </c>
      <c r="Y49" s="4">
        <v>136543781</v>
      </c>
      <c r="Z49" s="5" t="s">
        <v>1</v>
      </c>
    </row>
    <row r="50" spans="1:26" ht="12.75">
      <c r="A50" s="10" t="s">
        <v>115</v>
      </c>
      <c r="B50" s="21">
        <v>45</v>
      </c>
      <c r="C50" s="6" t="s">
        <v>60</v>
      </c>
      <c r="D50" s="13">
        <f t="shared" si="1"/>
        <v>1037548</v>
      </c>
      <c r="E50" s="13">
        <f t="shared" si="2"/>
        <v>467906</v>
      </c>
      <c r="F50" s="13">
        <f t="shared" si="3"/>
        <v>841971</v>
      </c>
      <c r="G50" s="13">
        <f t="shared" si="4"/>
        <v>2347425</v>
      </c>
      <c r="H50" s="28">
        <f t="shared" si="5"/>
        <v>2.885212110145076E-05</v>
      </c>
      <c r="I50" s="13">
        <f t="shared" si="6"/>
        <v>693009</v>
      </c>
      <c r="J50" s="13">
        <f t="shared" si="7"/>
        <v>490407</v>
      </c>
      <c r="K50" s="13" t="e">
        <f t="shared" si="8"/>
        <v>#VALUE!</v>
      </c>
      <c r="L50" s="13" t="e">
        <f t="shared" si="0"/>
        <v>#VALUE!</v>
      </c>
      <c r="M50" s="13"/>
      <c r="N50" s="4">
        <v>257375</v>
      </c>
      <c r="O50" s="4">
        <v>82800</v>
      </c>
      <c r="P50" s="4">
        <v>24357</v>
      </c>
      <c r="Q50" s="4">
        <v>34219</v>
      </c>
      <c r="R50" s="4">
        <v>112944</v>
      </c>
      <c r="S50" s="4">
        <v>9945</v>
      </c>
      <c r="U50" s="4">
        <v>780173</v>
      </c>
      <c r="V50" s="4">
        <v>385106</v>
      </c>
      <c r="W50" s="4">
        <v>817614</v>
      </c>
      <c r="X50" s="4">
        <v>658790</v>
      </c>
      <c r="Y50" s="4">
        <v>377463</v>
      </c>
      <c r="Z50" s="5" t="s">
        <v>1</v>
      </c>
    </row>
    <row r="51" spans="1:26" ht="12.75">
      <c r="A51" s="10" t="s">
        <v>115</v>
      </c>
      <c r="B51" s="21">
        <v>46</v>
      </c>
      <c r="C51" s="6" t="s">
        <v>61</v>
      </c>
      <c r="D51" s="13">
        <f t="shared" si="1"/>
        <v>2454877</v>
      </c>
      <c r="E51" s="13">
        <f t="shared" si="2"/>
        <v>2752142</v>
      </c>
      <c r="F51" s="13">
        <f t="shared" si="3"/>
        <v>3734622</v>
      </c>
      <c r="G51" s="13">
        <f t="shared" si="4"/>
        <v>8941641</v>
      </c>
      <c r="H51" s="28">
        <f t="shared" si="5"/>
        <v>0.00010990140642520945</v>
      </c>
      <c r="I51" s="13">
        <f t="shared" si="6"/>
        <v>3169136</v>
      </c>
      <c r="J51" s="13">
        <f t="shared" si="7"/>
        <v>2141499</v>
      </c>
      <c r="K51" s="13" t="e">
        <f t="shared" si="8"/>
        <v>#VALUE!</v>
      </c>
      <c r="L51" s="13" t="e">
        <f t="shared" si="0"/>
        <v>#VALUE!</v>
      </c>
      <c r="M51" s="13"/>
      <c r="N51" s="4">
        <v>29460</v>
      </c>
      <c r="O51" s="4">
        <v>26325</v>
      </c>
      <c r="P51" s="4">
        <v>105657</v>
      </c>
      <c r="Q51" s="4">
        <v>35827</v>
      </c>
      <c r="R51" s="4">
        <v>35116</v>
      </c>
      <c r="S51" s="4">
        <v>39164</v>
      </c>
      <c r="U51" s="4">
        <v>2425417</v>
      </c>
      <c r="V51" s="4">
        <v>2725817</v>
      </c>
      <c r="W51" s="4">
        <v>3628965</v>
      </c>
      <c r="X51" s="4">
        <v>3133309</v>
      </c>
      <c r="Y51" s="4">
        <v>2106383</v>
      </c>
      <c r="Z51" s="5" t="s">
        <v>1</v>
      </c>
    </row>
    <row r="52" spans="1:26" ht="12.75">
      <c r="A52" s="10" t="s">
        <v>115</v>
      </c>
      <c r="B52" s="21">
        <v>47</v>
      </c>
      <c r="C52" s="6" t="s">
        <v>62</v>
      </c>
      <c r="D52" s="13">
        <f t="shared" si="1"/>
        <v>75796206</v>
      </c>
      <c r="E52" s="13">
        <f t="shared" si="2"/>
        <v>66427867</v>
      </c>
      <c r="F52" s="13">
        <f t="shared" si="3"/>
        <v>70363746</v>
      </c>
      <c r="G52" s="13">
        <f t="shared" si="4"/>
        <v>212587819</v>
      </c>
      <c r="H52" s="28">
        <f t="shared" si="5"/>
        <v>0.0026129096769785167</v>
      </c>
      <c r="I52" s="13">
        <f t="shared" si="6"/>
        <v>86590489</v>
      </c>
      <c r="J52" s="13">
        <f t="shared" si="7"/>
        <v>71411982</v>
      </c>
      <c r="K52" s="13" t="e">
        <f t="shared" si="8"/>
        <v>#VALUE!</v>
      </c>
      <c r="L52" s="13" t="e">
        <f t="shared" si="0"/>
        <v>#VALUE!</v>
      </c>
      <c r="M52" s="13"/>
      <c r="N52" s="4">
        <v>11802528</v>
      </c>
      <c r="O52" s="4">
        <v>11364600</v>
      </c>
      <c r="P52" s="4">
        <v>13590159</v>
      </c>
      <c r="Q52" s="4">
        <v>12397122</v>
      </c>
      <c r="R52" s="4">
        <v>5253035</v>
      </c>
      <c r="S52" s="4">
        <v>4849371</v>
      </c>
      <c r="U52" s="4">
        <v>63993678</v>
      </c>
      <c r="V52" s="4">
        <v>55063267</v>
      </c>
      <c r="W52" s="4">
        <v>56773587</v>
      </c>
      <c r="X52" s="4">
        <v>74193367</v>
      </c>
      <c r="Y52" s="4">
        <v>66158947</v>
      </c>
      <c r="Z52" s="5" t="s">
        <v>1</v>
      </c>
    </row>
    <row r="53" spans="1:26" ht="12.75">
      <c r="A53" s="10" t="s">
        <v>115</v>
      </c>
      <c r="B53" s="21">
        <v>48</v>
      </c>
      <c r="C53" s="6" t="s">
        <v>63</v>
      </c>
      <c r="D53" s="13">
        <f t="shared" si="1"/>
        <v>355970666</v>
      </c>
      <c r="E53" s="13">
        <f t="shared" si="2"/>
        <v>301197128</v>
      </c>
      <c r="F53" s="13">
        <f t="shared" si="3"/>
        <v>358680881</v>
      </c>
      <c r="G53" s="13">
        <f t="shared" si="4"/>
        <v>1015848675</v>
      </c>
      <c r="H53" s="28">
        <f t="shared" si="5"/>
        <v>0.012485761628954406</v>
      </c>
      <c r="I53" s="13">
        <f t="shared" si="6"/>
        <v>383051529</v>
      </c>
      <c r="J53" s="13">
        <f t="shared" si="7"/>
        <v>308304685</v>
      </c>
      <c r="K53" s="13" t="e">
        <f t="shared" si="8"/>
        <v>#VALUE!</v>
      </c>
      <c r="L53" s="13" t="e">
        <f t="shared" si="0"/>
        <v>#VALUE!</v>
      </c>
      <c r="M53" s="13"/>
      <c r="N53" s="4">
        <v>57165680</v>
      </c>
      <c r="O53" s="4">
        <v>48378659</v>
      </c>
      <c r="P53" s="4">
        <v>56579298</v>
      </c>
      <c r="Q53" s="4">
        <v>55434486</v>
      </c>
      <c r="R53" s="4">
        <v>36649313</v>
      </c>
      <c r="S53" s="4">
        <v>35884756</v>
      </c>
      <c r="U53" s="4">
        <v>298804986</v>
      </c>
      <c r="V53" s="4">
        <v>252818469</v>
      </c>
      <c r="W53" s="4">
        <v>302101583</v>
      </c>
      <c r="X53" s="4">
        <v>327617043</v>
      </c>
      <c r="Y53" s="4">
        <v>271655372</v>
      </c>
      <c r="Z53" s="5" t="s">
        <v>1</v>
      </c>
    </row>
    <row r="54" spans="1:26" ht="12.75">
      <c r="A54" s="10" t="s">
        <v>115</v>
      </c>
      <c r="B54" s="21">
        <v>49</v>
      </c>
      <c r="C54" s="6" t="s">
        <v>64</v>
      </c>
      <c r="D54" s="13">
        <f t="shared" si="1"/>
        <v>78180101</v>
      </c>
      <c r="E54" s="13">
        <f t="shared" si="2"/>
        <v>100374573</v>
      </c>
      <c r="F54" s="13">
        <f t="shared" si="3"/>
        <v>109433516</v>
      </c>
      <c r="G54" s="13">
        <f t="shared" si="4"/>
        <v>287988190</v>
      </c>
      <c r="H54" s="28">
        <f t="shared" si="5"/>
        <v>0.003539653081000505</v>
      </c>
      <c r="I54" s="13">
        <f t="shared" si="6"/>
        <v>125674566</v>
      </c>
      <c r="J54" s="13">
        <f t="shared" si="7"/>
        <v>92048264</v>
      </c>
      <c r="K54" s="13" t="e">
        <f t="shared" si="8"/>
        <v>#VALUE!</v>
      </c>
      <c r="L54" s="13" t="e">
        <f t="shared" si="0"/>
        <v>#VALUE!</v>
      </c>
      <c r="M54" s="13"/>
      <c r="N54" s="4">
        <v>4965103</v>
      </c>
      <c r="O54" s="4">
        <v>4863831</v>
      </c>
      <c r="P54" s="4">
        <v>4808773</v>
      </c>
      <c r="Q54" s="4">
        <v>4947975</v>
      </c>
      <c r="R54" s="4">
        <v>3402806</v>
      </c>
      <c r="S54" s="4">
        <v>4577488</v>
      </c>
      <c r="U54" s="4">
        <v>73214998</v>
      </c>
      <c r="V54" s="4">
        <v>95510742</v>
      </c>
      <c r="W54" s="4">
        <v>104624743</v>
      </c>
      <c r="X54" s="4">
        <v>120726591</v>
      </c>
      <c r="Y54" s="4">
        <v>88645458</v>
      </c>
      <c r="Z54" s="5" t="s">
        <v>1</v>
      </c>
    </row>
    <row r="55" spans="1:26" ht="12.75">
      <c r="A55" s="10" t="s">
        <v>115</v>
      </c>
      <c r="B55" s="21">
        <v>50</v>
      </c>
      <c r="C55" s="6" t="s">
        <v>65</v>
      </c>
      <c r="D55" s="13">
        <f t="shared" si="1"/>
        <v>470722</v>
      </c>
      <c r="E55" s="13">
        <f t="shared" si="2"/>
        <v>359877</v>
      </c>
      <c r="F55" s="13">
        <f t="shared" si="3"/>
        <v>449698</v>
      </c>
      <c r="G55" s="13">
        <f t="shared" si="4"/>
        <v>1280297</v>
      </c>
      <c r="H55" s="28">
        <f t="shared" si="5"/>
        <v>1.5736087027199635E-05</v>
      </c>
      <c r="I55" s="13">
        <f t="shared" si="6"/>
        <v>722949</v>
      </c>
      <c r="J55" s="13">
        <f t="shared" si="7"/>
        <v>825956</v>
      </c>
      <c r="K55" s="13" t="e">
        <f t="shared" si="8"/>
        <v>#VALUE!</v>
      </c>
      <c r="L55" s="13" t="e">
        <f t="shared" si="0"/>
        <v>#VALUE!</v>
      </c>
      <c r="M55" s="13"/>
      <c r="N55" s="4">
        <v>73154</v>
      </c>
      <c r="O55" s="4">
        <v>54126</v>
      </c>
      <c r="P55" s="4">
        <v>92644</v>
      </c>
      <c r="Q55" s="4">
        <v>117363</v>
      </c>
      <c r="R55" s="4">
        <v>117560</v>
      </c>
      <c r="S55" s="4">
        <v>90320</v>
      </c>
      <c r="U55" s="4">
        <v>397568</v>
      </c>
      <c r="V55" s="4">
        <v>305751</v>
      </c>
      <c r="W55" s="4">
        <v>357054</v>
      </c>
      <c r="X55" s="4">
        <v>605586</v>
      </c>
      <c r="Y55" s="4">
        <v>708396</v>
      </c>
      <c r="Z55" s="5" t="s">
        <v>1</v>
      </c>
    </row>
    <row r="56" spans="1:26" ht="12.75">
      <c r="A56" s="10" t="s">
        <v>115</v>
      </c>
      <c r="B56" s="21">
        <v>51</v>
      </c>
      <c r="C56" s="6" t="s">
        <v>66</v>
      </c>
      <c r="D56" s="13">
        <f t="shared" si="1"/>
        <v>9361856</v>
      </c>
      <c r="E56" s="13">
        <f t="shared" si="2"/>
        <v>10301373</v>
      </c>
      <c r="F56" s="13">
        <f t="shared" si="3"/>
        <v>12724023</v>
      </c>
      <c r="G56" s="13">
        <f t="shared" si="4"/>
        <v>32387252</v>
      </c>
      <c r="H56" s="28">
        <f t="shared" si="5"/>
        <v>0.0003980706164615284</v>
      </c>
      <c r="I56" s="13">
        <f t="shared" si="6"/>
        <v>14993240</v>
      </c>
      <c r="J56" s="13">
        <f t="shared" si="7"/>
        <v>6551523</v>
      </c>
      <c r="K56" s="13" t="e">
        <f t="shared" si="8"/>
        <v>#VALUE!</v>
      </c>
      <c r="L56" s="13" t="e">
        <f t="shared" si="0"/>
        <v>#VALUE!</v>
      </c>
      <c r="M56" s="13"/>
      <c r="N56" s="4">
        <v>3381557</v>
      </c>
      <c r="O56" s="4">
        <v>2028582</v>
      </c>
      <c r="P56" s="4">
        <v>2704953</v>
      </c>
      <c r="Q56" s="4">
        <v>8225581</v>
      </c>
      <c r="R56" s="4">
        <v>1478085</v>
      </c>
      <c r="S56" s="4">
        <v>1322509</v>
      </c>
      <c r="U56" s="4">
        <v>5980299</v>
      </c>
      <c r="V56" s="4">
        <v>8272791</v>
      </c>
      <c r="W56" s="4">
        <v>10019070</v>
      </c>
      <c r="X56" s="4">
        <v>6767659</v>
      </c>
      <c r="Y56" s="4">
        <v>5073438</v>
      </c>
      <c r="Z56" s="5" t="s">
        <v>1</v>
      </c>
    </row>
    <row r="57" spans="1:26" ht="12.75">
      <c r="A57" s="10" t="s">
        <v>115</v>
      </c>
      <c r="B57" s="21">
        <v>52</v>
      </c>
      <c r="C57" s="6" t="s">
        <v>67</v>
      </c>
      <c r="D57" s="13">
        <f t="shared" si="1"/>
        <v>28441951</v>
      </c>
      <c r="E57" s="13">
        <f t="shared" si="2"/>
        <v>20268305</v>
      </c>
      <c r="F57" s="13">
        <f t="shared" si="3"/>
        <v>37543824</v>
      </c>
      <c r="G57" s="13">
        <f t="shared" si="4"/>
        <v>86254080</v>
      </c>
      <c r="H57" s="28">
        <f t="shared" si="5"/>
        <v>0.0010601459734194798</v>
      </c>
      <c r="I57" s="13">
        <f t="shared" si="6"/>
        <v>45174983</v>
      </c>
      <c r="J57" s="13">
        <f t="shared" si="7"/>
        <v>34474564</v>
      </c>
      <c r="K57" s="13" t="e">
        <f t="shared" si="8"/>
        <v>#VALUE!</v>
      </c>
      <c r="L57" s="13" t="e">
        <f t="shared" si="0"/>
        <v>#VALUE!</v>
      </c>
      <c r="M57" s="13"/>
      <c r="N57" s="4">
        <v>7351824</v>
      </c>
      <c r="O57" s="4">
        <v>5226662</v>
      </c>
      <c r="P57" s="4">
        <v>8543224</v>
      </c>
      <c r="Q57" s="4">
        <v>10840296</v>
      </c>
      <c r="R57" s="4">
        <v>9152186</v>
      </c>
      <c r="S57" s="4">
        <v>6296108</v>
      </c>
      <c r="U57" s="4">
        <v>21090127</v>
      </c>
      <c r="V57" s="4">
        <v>15041643</v>
      </c>
      <c r="W57" s="4">
        <v>29000600</v>
      </c>
      <c r="X57" s="4">
        <v>34334687</v>
      </c>
      <c r="Y57" s="4">
        <v>25322378</v>
      </c>
      <c r="Z57" s="5" t="s">
        <v>1</v>
      </c>
    </row>
    <row r="58" spans="1:26" ht="12.75">
      <c r="A58" s="10" t="s">
        <v>115</v>
      </c>
      <c r="B58" s="21">
        <v>53</v>
      </c>
      <c r="C58" s="6" t="s">
        <v>68</v>
      </c>
      <c r="D58" s="13">
        <f t="shared" si="1"/>
        <v>12391718</v>
      </c>
      <c r="E58" s="13">
        <f t="shared" si="2"/>
        <v>6810674</v>
      </c>
      <c r="F58" s="13">
        <f t="shared" si="3"/>
        <v>11937417</v>
      </c>
      <c r="G58" s="13">
        <f t="shared" si="4"/>
        <v>31139809</v>
      </c>
      <c r="H58" s="28">
        <f t="shared" si="5"/>
        <v>0.0003827383368346364</v>
      </c>
      <c r="I58" s="13">
        <f t="shared" si="6"/>
        <v>14147241</v>
      </c>
      <c r="J58" s="13">
        <f t="shared" si="7"/>
        <v>11019695</v>
      </c>
      <c r="K58" s="13" t="e">
        <f t="shared" si="8"/>
        <v>#VALUE!</v>
      </c>
      <c r="L58" s="13" t="e">
        <f t="shared" si="0"/>
        <v>#VALUE!</v>
      </c>
      <c r="M58" s="13"/>
      <c r="N58" s="4">
        <v>4935541</v>
      </c>
      <c r="O58" s="4">
        <v>2789329</v>
      </c>
      <c r="P58" s="4">
        <v>3952946</v>
      </c>
      <c r="Q58" s="4">
        <v>4509249</v>
      </c>
      <c r="R58" s="4">
        <v>4661442</v>
      </c>
      <c r="S58" s="4">
        <v>6349552</v>
      </c>
      <c r="U58" s="4">
        <v>7456177</v>
      </c>
      <c r="V58" s="4">
        <v>4021345</v>
      </c>
      <c r="W58" s="4">
        <v>7984471</v>
      </c>
      <c r="X58" s="4">
        <v>9637992</v>
      </c>
      <c r="Y58" s="4">
        <v>6358253</v>
      </c>
      <c r="Z58" s="5" t="s">
        <v>1</v>
      </c>
    </row>
    <row r="59" spans="1:26" ht="12.75">
      <c r="A59" s="10" t="s">
        <v>115</v>
      </c>
      <c r="B59" s="21">
        <v>54</v>
      </c>
      <c r="C59" s="6" t="s">
        <v>69</v>
      </c>
      <c r="D59" s="13">
        <f t="shared" si="1"/>
        <v>59584732</v>
      </c>
      <c r="E59" s="13">
        <f t="shared" si="2"/>
        <v>38076910</v>
      </c>
      <c r="F59" s="13">
        <f t="shared" si="3"/>
        <v>58738148</v>
      </c>
      <c r="G59" s="13">
        <f t="shared" si="4"/>
        <v>156399790</v>
      </c>
      <c r="H59" s="28">
        <f t="shared" si="5"/>
        <v>0.0019223045172141677</v>
      </c>
      <c r="I59" s="13">
        <f t="shared" si="6"/>
        <v>61093813</v>
      </c>
      <c r="J59" s="13">
        <f t="shared" si="7"/>
        <v>40550418</v>
      </c>
      <c r="K59" s="13" t="e">
        <f t="shared" si="8"/>
        <v>#VALUE!</v>
      </c>
      <c r="L59" s="13" t="e">
        <f t="shared" si="0"/>
        <v>#VALUE!</v>
      </c>
      <c r="M59" s="13"/>
      <c r="N59" s="4">
        <v>15917521</v>
      </c>
      <c r="O59" s="4">
        <v>6884964</v>
      </c>
      <c r="P59" s="4">
        <v>12703948</v>
      </c>
      <c r="Q59" s="4">
        <v>14186844</v>
      </c>
      <c r="R59" s="4">
        <v>10071909</v>
      </c>
      <c r="S59" s="4">
        <v>11636933</v>
      </c>
      <c r="U59" s="4">
        <v>43667211</v>
      </c>
      <c r="V59" s="4">
        <v>31191946</v>
      </c>
      <c r="W59" s="4">
        <v>46034200</v>
      </c>
      <c r="X59" s="4">
        <v>46906969</v>
      </c>
      <c r="Y59" s="4">
        <v>30478509</v>
      </c>
      <c r="Z59" s="5" t="s">
        <v>1</v>
      </c>
    </row>
    <row r="60" spans="1:26" ht="12.75">
      <c r="A60" s="10" t="s">
        <v>115</v>
      </c>
      <c r="B60" s="21">
        <v>55</v>
      </c>
      <c r="C60" s="6" t="s">
        <v>70</v>
      </c>
      <c r="D60" s="13">
        <f t="shared" si="1"/>
        <v>58597426</v>
      </c>
      <c r="E60" s="13">
        <f t="shared" si="2"/>
        <v>44298289</v>
      </c>
      <c r="F60" s="13">
        <f t="shared" si="3"/>
        <v>68736456</v>
      </c>
      <c r="G60" s="13">
        <f t="shared" si="4"/>
        <v>171632171</v>
      </c>
      <c r="H60" s="28">
        <f t="shared" si="5"/>
        <v>0.002109525195734435</v>
      </c>
      <c r="I60" s="13">
        <f t="shared" si="6"/>
        <v>71711552</v>
      </c>
      <c r="J60" s="13">
        <f t="shared" si="7"/>
        <v>61778684</v>
      </c>
      <c r="K60" s="13" t="e">
        <f t="shared" si="8"/>
        <v>#VALUE!</v>
      </c>
      <c r="L60" s="13" t="e">
        <f t="shared" si="0"/>
        <v>#VALUE!</v>
      </c>
      <c r="M60" s="13"/>
      <c r="N60" s="4">
        <v>7468058</v>
      </c>
      <c r="O60" s="4">
        <v>4744648</v>
      </c>
      <c r="P60" s="4">
        <v>6165687</v>
      </c>
      <c r="Q60" s="4">
        <v>8692300</v>
      </c>
      <c r="R60" s="4">
        <v>7183188</v>
      </c>
      <c r="S60" s="4">
        <v>8581238</v>
      </c>
      <c r="U60" s="4">
        <v>51129368</v>
      </c>
      <c r="V60" s="4">
        <v>39553641</v>
      </c>
      <c r="W60" s="4">
        <v>62570769</v>
      </c>
      <c r="X60" s="4">
        <v>63019252</v>
      </c>
      <c r="Y60" s="4">
        <v>54595496</v>
      </c>
      <c r="Z60" s="5" t="s">
        <v>1</v>
      </c>
    </row>
    <row r="61" spans="1:26" ht="12.75">
      <c r="A61" s="10" t="s">
        <v>115</v>
      </c>
      <c r="B61" s="21">
        <v>56</v>
      </c>
      <c r="C61" s="6" t="s">
        <v>71</v>
      </c>
      <c r="D61" s="13">
        <f t="shared" si="1"/>
        <v>41799683</v>
      </c>
      <c r="E61" s="13">
        <f t="shared" si="2"/>
        <v>30396968</v>
      </c>
      <c r="F61" s="13">
        <f t="shared" si="3"/>
        <v>41501183</v>
      </c>
      <c r="G61" s="13">
        <f t="shared" si="4"/>
        <v>113697834</v>
      </c>
      <c r="H61" s="28">
        <f t="shared" si="5"/>
        <v>0.0013974562235388333</v>
      </c>
      <c r="I61" s="13">
        <f t="shared" si="6"/>
        <v>38072283</v>
      </c>
      <c r="J61" s="13">
        <f t="shared" si="7"/>
        <v>31827229</v>
      </c>
      <c r="K61" s="13" t="e">
        <f t="shared" si="8"/>
        <v>#VALUE!</v>
      </c>
      <c r="L61" s="13" t="e">
        <f t="shared" si="0"/>
        <v>#VALUE!</v>
      </c>
      <c r="M61" s="13"/>
      <c r="N61" s="4">
        <v>10454815</v>
      </c>
      <c r="O61" s="4">
        <v>3293137</v>
      </c>
      <c r="P61" s="4">
        <v>7015074</v>
      </c>
      <c r="Q61" s="4">
        <v>5457996</v>
      </c>
      <c r="R61" s="4">
        <v>5475580</v>
      </c>
      <c r="S61" s="4">
        <v>6579267</v>
      </c>
      <c r="U61" s="4">
        <v>31344868</v>
      </c>
      <c r="V61" s="4">
        <v>27103831</v>
      </c>
      <c r="W61" s="4">
        <v>34486109</v>
      </c>
      <c r="X61" s="4">
        <v>32614287</v>
      </c>
      <c r="Y61" s="4">
        <v>26351649</v>
      </c>
      <c r="Z61" s="5" t="s">
        <v>1</v>
      </c>
    </row>
    <row r="62" spans="1:26" ht="12.75">
      <c r="A62" s="10" t="s">
        <v>115</v>
      </c>
      <c r="B62" s="21">
        <v>57</v>
      </c>
      <c r="C62" s="6" t="s">
        <v>72</v>
      </c>
      <c r="D62" s="13">
        <f t="shared" si="1"/>
        <v>153997164</v>
      </c>
      <c r="E62" s="13">
        <f t="shared" si="2"/>
        <v>107832988</v>
      </c>
      <c r="F62" s="13">
        <f t="shared" si="3"/>
        <v>159883080</v>
      </c>
      <c r="G62" s="13">
        <f t="shared" si="4"/>
        <v>421713232</v>
      </c>
      <c r="H62" s="28">
        <f t="shared" si="5"/>
        <v>0.005183263039180464</v>
      </c>
      <c r="I62" s="13">
        <f t="shared" si="6"/>
        <v>167921187</v>
      </c>
      <c r="J62" s="13">
        <f t="shared" si="7"/>
        <v>145960112</v>
      </c>
      <c r="K62" s="13" t="e">
        <f t="shared" si="8"/>
        <v>#VALUE!</v>
      </c>
      <c r="L62" s="13" t="e">
        <f t="shared" si="0"/>
        <v>#VALUE!</v>
      </c>
      <c r="M62" s="13"/>
      <c r="N62" s="4">
        <v>32230054</v>
      </c>
      <c r="O62" s="4">
        <v>14481038</v>
      </c>
      <c r="P62" s="4">
        <v>24058977</v>
      </c>
      <c r="Q62" s="4">
        <v>25079513</v>
      </c>
      <c r="R62" s="4">
        <v>20316707</v>
      </c>
      <c r="S62" s="4">
        <v>16880871</v>
      </c>
      <c r="U62" s="4">
        <v>121767110</v>
      </c>
      <c r="V62" s="4">
        <v>93351950</v>
      </c>
      <c r="W62" s="4">
        <v>135824103</v>
      </c>
      <c r="X62" s="4">
        <v>142841674</v>
      </c>
      <c r="Y62" s="4">
        <v>125643405</v>
      </c>
      <c r="Z62" s="5" t="s">
        <v>1</v>
      </c>
    </row>
    <row r="63" spans="1:26" ht="12.75">
      <c r="A63" s="10" t="s">
        <v>115</v>
      </c>
      <c r="B63" s="21">
        <v>58</v>
      </c>
      <c r="C63" s="6" t="s">
        <v>73</v>
      </c>
      <c r="D63" s="13">
        <f t="shared" si="1"/>
        <v>24250308</v>
      </c>
      <c r="E63" s="13">
        <f t="shared" si="2"/>
        <v>13687665</v>
      </c>
      <c r="F63" s="13">
        <f t="shared" si="3"/>
        <v>25886818</v>
      </c>
      <c r="G63" s="13">
        <f t="shared" si="4"/>
        <v>63824791</v>
      </c>
      <c r="H63" s="28">
        <f t="shared" si="5"/>
        <v>0.0007844683426336452</v>
      </c>
      <c r="I63" s="13">
        <f t="shared" si="6"/>
        <v>32653454</v>
      </c>
      <c r="J63" s="13">
        <f t="shared" si="7"/>
        <v>24245780</v>
      </c>
      <c r="K63" s="13" t="e">
        <f t="shared" si="8"/>
        <v>#VALUE!</v>
      </c>
      <c r="L63" s="13" t="e">
        <f t="shared" si="0"/>
        <v>#VALUE!</v>
      </c>
      <c r="M63" s="13"/>
      <c r="N63" s="4">
        <v>5236818</v>
      </c>
      <c r="O63" s="4">
        <v>2089849</v>
      </c>
      <c r="P63" s="4">
        <v>4977958</v>
      </c>
      <c r="Q63" s="4">
        <v>5370527</v>
      </c>
      <c r="R63" s="4">
        <v>3688579</v>
      </c>
      <c r="S63" s="4">
        <v>3721737</v>
      </c>
      <c r="U63" s="4">
        <v>19013490</v>
      </c>
      <c r="V63" s="4">
        <v>11597816</v>
      </c>
      <c r="W63" s="4">
        <v>20908860</v>
      </c>
      <c r="X63" s="4">
        <v>27282927</v>
      </c>
      <c r="Y63" s="4">
        <v>20557201</v>
      </c>
      <c r="Z63" s="5" t="s">
        <v>1</v>
      </c>
    </row>
    <row r="64" spans="1:26" ht="12.75">
      <c r="A64" s="10" t="s">
        <v>115</v>
      </c>
      <c r="B64" s="21">
        <v>59</v>
      </c>
      <c r="C64" s="6" t="s">
        <v>74</v>
      </c>
      <c r="D64" s="13">
        <f t="shared" si="1"/>
        <v>37523288</v>
      </c>
      <c r="E64" s="13">
        <f t="shared" si="2"/>
        <v>24362592</v>
      </c>
      <c r="F64" s="13">
        <f t="shared" si="3"/>
        <v>38928475</v>
      </c>
      <c r="G64" s="13">
        <f t="shared" si="4"/>
        <v>100814355</v>
      </c>
      <c r="H64" s="28">
        <f t="shared" si="5"/>
        <v>0.0012391058198769494</v>
      </c>
      <c r="I64" s="13">
        <f t="shared" si="6"/>
        <v>40278403</v>
      </c>
      <c r="J64" s="13">
        <f t="shared" si="7"/>
        <v>29486201</v>
      </c>
      <c r="K64" s="13" t="e">
        <f t="shared" si="8"/>
        <v>#VALUE!</v>
      </c>
      <c r="L64" s="13" t="e">
        <f t="shared" si="0"/>
        <v>#VALUE!</v>
      </c>
      <c r="M64" s="13"/>
      <c r="N64" s="4">
        <v>9113792</v>
      </c>
      <c r="O64" s="4">
        <v>5035673</v>
      </c>
      <c r="P64" s="4">
        <v>9440526</v>
      </c>
      <c r="Q64" s="4">
        <v>9285039</v>
      </c>
      <c r="R64" s="4">
        <v>7048417</v>
      </c>
      <c r="S64" s="4">
        <v>8809821</v>
      </c>
      <c r="U64" s="4">
        <v>28409496</v>
      </c>
      <c r="V64" s="4">
        <v>19326919</v>
      </c>
      <c r="W64" s="4">
        <v>29487949</v>
      </c>
      <c r="X64" s="4">
        <v>30993364</v>
      </c>
      <c r="Y64" s="4">
        <v>22437784</v>
      </c>
      <c r="Z64" s="5" t="s">
        <v>1</v>
      </c>
    </row>
    <row r="65" spans="1:26" ht="12.75">
      <c r="A65" s="10" t="s">
        <v>115</v>
      </c>
      <c r="B65" s="21">
        <v>60</v>
      </c>
      <c r="C65" s="6" t="s">
        <v>75</v>
      </c>
      <c r="D65" s="13">
        <f t="shared" si="1"/>
        <v>12561605</v>
      </c>
      <c r="E65" s="13">
        <f t="shared" si="2"/>
        <v>6407939</v>
      </c>
      <c r="F65" s="13">
        <f t="shared" si="3"/>
        <v>13880284</v>
      </c>
      <c r="G65" s="13">
        <f t="shared" si="4"/>
        <v>32849828</v>
      </c>
      <c r="H65" s="28">
        <f t="shared" si="5"/>
        <v>0.00040375612239702146</v>
      </c>
      <c r="I65" s="13">
        <f t="shared" si="6"/>
        <v>14911589</v>
      </c>
      <c r="J65" s="13">
        <f t="shared" si="7"/>
        <v>8923481</v>
      </c>
      <c r="K65" s="13" t="e">
        <f t="shared" si="8"/>
        <v>#VALUE!</v>
      </c>
      <c r="L65" s="13" t="e">
        <f t="shared" si="0"/>
        <v>#VALUE!</v>
      </c>
      <c r="M65" s="13"/>
      <c r="N65" s="4">
        <v>2715794</v>
      </c>
      <c r="O65" s="4">
        <v>1187162</v>
      </c>
      <c r="P65" s="4">
        <v>1744968</v>
      </c>
      <c r="Q65" s="4">
        <v>2409438</v>
      </c>
      <c r="R65" s="4">
        <v>1286130</v>
      </c>
      <c r="S65" s="4">
        <v>1244966</v>
      </c>
      <c r="U65" s="4">
        <v>9845811</v>
      </c>
      <c r="V65" s="4">
        <v>5220777</v>
      </c>
      <c r="W65" s="4">
        <v>12135316</v>
      </c>
      <c r="X65" s="4">
        <v>12502151</v>
      </c>
      <c r="Y65" s="4">
        <v>7637351</v>
      </c>
      <c r="Z65" s="5" t="s">
        <v>1</v>
      </c>
    </row>
    <row r="66" spans="1:26" ht="12.75">
      <c r="A66" s="10" t="s">
        <v>115</v>
      </c>
      <c r="B66" s="21">
        <v>61</v>
      </c>
      <c r="C66" s="6" t="s">
        <v>76</v>
      </c>
      <c r="D66" s="13">
        <f t="shared" si="1"/>
        <v>348971527</v>
      </c>
      <c r="E66" s="13">
        <f t="shared" si="2"/>
        <v>302836304</v>
      </c>
      <c r="F66" s="13">
        <f t="shared" si="3"/>
        <v>279690831</v>
      </c>
      <c r="G66" s="13">
        <f t="shared" si="4"/>
        <v>931498662</v>
      </c>
      <c r="H66" s="28">
        <f t="shared" si="5"/>
        <v>0.011449018478487429</v>
      </c>
      <c r="I66" s="13">
        <f t="shared" si="6"/>
        <v>303874347</v>
      </c>
      <c r="J66" s="13">
        <f t="shared" si="7"/>
        <v>226877379</v>
      </c>
      <c r="K66" s="13" t="e">
        <f t="shared" si="8"/>
        <v>#VALUE!</v>
      </c>
      <c r="L66" s="13" t="e">
        <f t="shared" si="0"/>
        <v>#VALUE!</v>
      </c>
      <c r="M66" s="13"/>
      <c r="N66" s="4">
        <v>10529919</v>
      </c>
      <c r="O66" s="4">
        <v>10288391</v>
      </c>
      <c r="P66" s="4">
        <v>9824953</v>
      </c>
      <c r="Q66" s="4">
        <v>9096215</v>
      </c>
      <c r="R66" s="4">
        <v>3975110</v>
      </c>
      <c r="S66" s="4">
        <v>4681210</v>
      </c>
      <c r="U66" s="4">
        <v>338441608</v>
      </c>
      <c r="V66" s="4">
        <v>292547913</v>
      </c>
      <c r="W66" s="4">
        <v>269865878</v>
      </c>
      <c r="X66" s="4">
        <v>294778132</v>
      </c>
      <c r="Y66" s="4">
        <v>222902269</v>
      </c>
      <c r="Z66" s="5" t="s">
        <v>1</v>
      </c>
    </row>
    <row r="67" spans="1:26" ht="12.75">
      <c r="A67" s="10" t="s">
        <v>115</v>
      </c>
      <c r="B67" s="21">
        <v>62</v>
      </c>
      <c r="C67" s="6" t="s">
        <v>77</v>
      </c>
      <c r="D67" s="13">
        <f t="shared" si="1"/>
        <v>311735335</v>
      </c>
      <c r="E67" s="13">
        <f t="shared" si="2"/>
        <v>298530064</v>
      </c>
      <c r="F67" s="13">
        <f t="shared" si="3"/>
        <v>301235466</v>
      </c>
      <c r="G67" s="13">
        <f t="shared" si="4"/>
        <v>911500865</v>
      </c>
      <c r="H67" s="28">
        <f t="shared" si="5"/>
        <v>0.011203226233450322</v>
      </c>
      <c r="I67" s="13">
        <f t="shared" si="6"/>
        <v>298085809</v>
      </c>
      <c r="J67" s="13">
        <f t="shared" si="7"/>
        <v>236603682</v>
      </c>
      <c r="K67" s="13" t="e">
        <f t="shared" si="8"/>
        <v>#VALUE!</v>
      </c>
      <c r="L67" s="13" t="e">
        <f t="shared" si="0"/>
        <v>#VALUE!</v>
      </c>
      <c r="M67" s="13"/>
      <c r="N67" s="4">
        <v>16931791</v>
      </c>
      <c r="O67" s="4">
        <v>17999714</v>
      </c>
      <c r="P67" s="4">
        <v>18020343</v>
      </c>
      <c r="Q67" s="4">
        <v>17166495</v>
      </c>
      <c r="R67" s="4">
        <v>12326137</v>
      </c>
      <c r="S67" s="4">
        <v>10853817</v>
      </c>
      <c r="U67" s="4">
        <v>294803544</v>
      </c>
      <c r="V67" s="4">
        <v>280530350</v>
      </c>
      <c r="W67" s="4">
        <v>283215123</v>
      </c>
      <c r="X67" s="4">
        <v>280919314</v>
      </c>
      <c r="Y67" s="4">
        <v>224277545</v>
      </c>
      <c r="Z67" s="5" t="s">
        <v>1</v>
      </c>
    </row>
    <row r="68" spans="1:26" ht="12.75">
      <c r="A68" s="10" t="s">
        <v>115</v>
      </c>
      <c r="B68" s="21">
        <v>63</v>
      </c>
      <c r="C68" s="6" t="s">
        <v>78</v>
      </c>
      <c r="D68" s="13">
        <f t="shared" si="1"/>
        <v>67217214</v>
      </c>
      <c r="E68" s="13">
        <f t="shared" si="2"/>
        <v>54983561</v>
      </c>
      <c r="F68" s="13">
        <f t="shared" si="3"/>
        <v>61583724</v>
      </c>
      <c r="G68" s="13">
        <f t="shared" si="4"/>
        <v>183784499</v>
      </c>
      <c r="H68" s="28">
        <f t="shared" si="5"/>
        <v>0.002258889047240042</v>
      </c>
      <c r="I68" s="13">
        <f t="shared" si="6"/>
        <v>72346707</v>
      </c>
      <c r="J68" s="13">
        <f t="shared" si="7"/>
        <v>62224283</v>
      </c>
      <c r="K68" s="13" t="e">
        <f t="shared" si="8"/>
        <v>#VALUE!</v>
      </c>
      <c r="L68" s="13" t="e">
        <f t="shared" si="0"/>
        <v>#VALUE!</v>
      </c>
      <c r="M68" s="13"/>
      <c r="N68" s="4">
        <v>10327326</v>
      </c>
      <c r="O68" s="4">
        <v>8743285</v>
      </c>
      <c r="P68" s="4">
        <v>9246182</v>
      </c>
      <c r="Q68" s="4">
        <v>11293245</v>
      </c>
      <c r="R68" s="4">
        <v>8972522</v>
      </c>
      <c r="S68" s="4">
        <v>8303501</v>
      </c>
      <c r="U68" s="4">
        <v>56889888</v>
      </c>
      <c r="V68" s="4">
        <v>46240276</v>
      </c>
      <c r="W68" s="4">
        <v>52337542</v>
      </c>
      <c r="X68" s="4">
        <v>61053462</v>
      </c>
      <c r="Y68" s="4">
        <v>53251761</v>
      </c>
      <c r="Z68" s="5" t="s">
        <v>1</v>
      </c>
    </row>
    <row r="69" spans="1:26" ht="12.75">
      <c r="A69" s="10" t="s">
        <v>115</v>
      </c>
      <c r="B69" s="21">
        <v>64</v>
      </c>
      <c r="C69" s="6" t="s">
        <v>79</v>
      </c>
      <c r="D69" s="13">
        <f t="shared" si="1"/>
        <v>269985853</v>
      </c>
      <c r="E69" s="13">
        <f t="shared" si="2"/>
        <v>269654814</v>
      </c>
      <c r="F69" s="13">
        <f t="shared" si="3"/>
        <v>215086073</v>
      </c>
      <c r="G69" s="13">
        <f t="shared" si="4"/>
        <v>754726740</v>
      </c>
      <c r="H69" s="28">
        <f t="shared" si="5"/>
        <v>0.009276320777440448</v>
      </c>
      <c r="I69" s="13">
        <f t="shared" si="6"/>
        <v>208731284</v>
      </c>
      <c r="J69" s="13">
        <f t="shared" si="7"/>
        <v>167455654</v>
      </c>
      <c r="K69" s="13" t="e">
        <f t="shared" si="8"/>
        <v>#VALUE!</v>
      </c>
      <c r="L69" s="13" t="e">
        <f t="shared" si="0"/>
        <v>#VALUE!</v>
      </c>
      <c r="M69" s="13"/>
      <c r="N69" s="4">
        <v>14472085</v>
      </c>
      <c r="O69" s="4">
        <v>11251866</v>
      </c>
      <c r="P69" s="4">
        <v>13749870</v>
      </c>
      <c r="Q69" s="4">
        <v>10967870</v>
      </c>
      <c r="R69" s="4">
        <v>7939821</v>
      </c>
      <c r="S69" s="4">
        <v>4194002</v>
      </c>
      <c r="U69" s="4">
        <v>255513768</v>
      </c>
      <c r="V69" s="4">
        <v>258402948</v>
      </c>
      <c r="W69" s="4">
        <v>201336203</v>
      </c>
      <c r="X69" s="4">
        <v>197763414</v>
      </c>
      <c r="Y69" s="4">
        <v>159515833</v>
      </c>
      <c r="Z69" s="5" t="s">
        <v>1</v>
      </c>
    </row>
    <row r="70" spans="1:26" ht="12.75">
      <c r="A70" s="10" t="s">
        <v>115</v>
      </c>
      <c r="B70" s="21">
        <v>65</v>
      </c>
      <c r="C70" s="6" t="s">
        <v>80</v>
      </c>
      <c r="D70" s="13">
        <f t="shared" si="1"/>
        <v>12977404</v>
      </c>
      <c r="E70" s="13">
        <f t="shared" si="2"/>
        <v>13258631</v>
      </c>
      <c r="F70" s="13">
        <f t="shared" si="3"/>
        <v>10666520</v>
      </c>
      <c r="G70" s="13">
        <f t="shared" si="4"/>
        <v>36902555</v>
      </c>
      <c r="H70" s="28">
        <f t="shared" si="5"/>
        <v>0.0004535680525737552</v>
      </c>
      <c r="I70" s="13">
        <f t="shared" si="6"/>
        <v>12794980</v>
      </c>
      <c r="J70" s="13">
        <f t="shared" si="7"/>
        <v>8927785</v>
      </c>
      <c r="K70" s="13" t="e">
        <f t="shared" si="8"/>
        <v>#VALUE!</v>
      </c>
      <c r="L70" s="13" t="e">
        <f aca="true" t="shared" si="9" ref="L70:L101">SUM(I70:K70)</f>
        <v>#VALUE!</v>
      </c>
      <c r="M70" s="13"/>
      <c r="N70" s="4">
        <v>595119</v>
      </c>
      <c r="O70" s="4">
        <v>374697</v>
      </c>
      <c r="P70" s="4">
        <v>365962</v>
      </c>
      <c r="Q70" s="4">
        <v>559596</v>
      </c>
      <c r="R70" s="4">
        <v>337954</v>
      </c>
      <c r="S70" s="4">
        <v>242993</v>
      </c>
      <c r="U70" s="4">
        <v>12382285</v>
      </c>
      <c r="V70" s="4">
        <v>12883934</v>
      </c>
      <c r="W70" s="4">
        <v>10300558</v>
      </c>
      <c r="X70" s="4">
        <v>12235384</v>
      </c>
      <c r="Y70" s="4">
        <v>8589831</v>
      </c>
      <c r="Z70" s="5" t="s">
        <v>1</v>
      </c>
    </row>
    <row r="71" spans="1:26" ht="12.75">
      <c r="A71" s="10" t="s">
        <v>115</v>
      </c>
      <c r="B71" s="21">
        <v>66</v>
      </c>
      <c r="C71" s="6" t="s">
        <v>81</v>
      </c>
      <c r="D71" s="13">
        <f aca="true" t="shared" si="10" ref="D71:D102">N71+U71</f>
        <v>2136540</v>
      </c>
      <c r="E71" s="13">
        <f aca="true" t="shared" si="11" ref="E71:E102">O71+V71</f>
        <v>1690503</v>
      </c>
      <c r="F71" s="13">
        <f aca="true" t="shared" si="12" ref="F71:F102">P71+W71</f>
        <v>1490830</v>
      </c>
      <c r="G71" s="13">
        <f aca="true" t="shared" si="13" ref="G71:G102">SUM(D71:F71)</f>
        <v>5317873</v>
      </c>
      <c r="H71" s="28">
        <f aca="true" t="shared" si="14" ref="H71:H103">G71/G$103</f>
        <v>6.536179677652545E-05</v>
      </c>
      <c r="I71" s="13">
        <f aca="true" t="shared" si="15" ref="I71:I102">Q71+X71</f>
        <v>1716964</v>
      </c>
      <c r="J71" s="13">
        <f aca="true" t="shared" si="16" ref="J71:J102">R71+Y71</f>
        <v>1277987</v>
      </c>
      <c r="K71" s="13" t="e">
        <f aca="true" t="shared" si="17" ref="K71:K102">S71+Z71</f>
        <v>#VALUE!</v>
      </c>
      <c r="L71" s="13" t="e">
        <f t="shared" si="9"/>
        <v>#VALUE!</v>
      </c>
      <c r="M71" s="13"/>
      <c r="N71" s="4">
        <v>130739</v>
      </c>
      <c r="O71" s="4">
        <v>56895</v>
      </c>
      <c r="P71" s="4">
        <v>125305</v>
      </c>
      <c r="Q71" s="4">
        <v>173882</v>
      </c>
      <c r="R71" s="4">
        <v>86636</v>
      </c>
      <c r="S71" s="4">
        <v>109291</v>
      </c>
      <c r="U71" s="4">
        <v>2005801</v>
      </c>
      <c r="V71" s="4">
        <v>1633608</v>
      </c>
      <c r="W71" s="4">
        <v>1365525</v>
      </c>
      <c r="X71" s="4">
        <v>1543082</v>
      </c>
      <c r="Y71" s="4">
        <v>1191351</v>
      </c>
      <c r="Z71" s="5" t="s">
        <v>1</v>
      </c>
    </row>
    <row r="72" spans="1:26" ht="12.75">
      <c r="A72" s="10" t="s">
        <v>115</v>
      </c>
      <c r="B72" s="21">
        <v>67</v>
      </c>
      <c r="C72" s="6" t="s">
        <v>82</v>
      </c>
      <c r="D72" s="13">
        <f t="shared" si="10"/>
        <v>1918908</v>
      </c>
      <c r="E72" s="13">
        <f t="shared" si="11"/>
        <v>3271005</v>
      </c>
      <c r="F72" s="13">
        <f t="shared" si="12"/>
        <v>4692859</v>
      </c>
      <c r="G72" s="13">
        <f t="shared" si="13"/>
        <v>9882772</v>
      </c>
      <c r="H72" s="28">
        <f t="shared" si="14"/>
        <v>0.00012146881564353567</v>
      </c>
      <c r="I72" s="13">
        <f t="shared" si="15"/>
        <v>3242187</v>
      </c>
      <c r="J72" s="13">
        <f t="shared" si="16"/>
        <v>2164744</v>
      </c>
      <c r="K72" s="13" t="e">
        <f t="shared" si="17"/>
        <v>#VALUE!</v>
      </c>
      <c r="L72" s="13" t="e">
        <f t="shared" si="9"/>
        <v>#VALUE!</v>
      </c>
      <c r="M72" s="13"/>
      <c r="N72" s="4">
        <v>39914</v>
      </c>
      <c r="O72" s="4">
        <v>39017</v>
      </c>
      <c r="P72" s="4">
        <v>145114</v>
      </c>
      <c r="Q72" s="4">
        <v>172087</v>
      </c>
      <c r="R72" s="4">
        <v>73219</v>
      </c>
      <c r="S72" s="4">
        <v>32064</v>
      </c>
      <c r="U72" s="4">
        <v>1878994</v>
      </c>
      <c r="V72" s="4">
        <v>3231988</v>
      </c>
      <c r="W72" s="4">
        <v>4547745</v>
      </c>
      <c r="X72" s="4">
        <v>3070100</v>
      </c>
      <c r="Y72" s="4">
        <v>2091525</v>
      </c>
      <c r="Z72" s="5" t="s">
        <v>1</v>
      </c>
    </row>
    <row r="73" spans="1:26" ht="12.75">
      <c r="A73" s="10" t="s">
        <v>115</v>
      </c>
      <c r="B73" s="21">
        <v>68</v>
      </c>
      <c r="C73" s="6" t="s">
        <v>83</v>
      </c>
      <c r="D73" s="13">
        <f t="shared" si="10"/>
        <v>96638768</v>
      </c>
      <c r="E73" s="13">
        <f t="shared" si="11"/>
        <v>78721277</v>
      </c>
      <c r="F73" s="13">
        <f t="shared" si="12"/>
        <v>110272433</v>
      </c>
      <c r="G73" s="13">
        <f t="shared" si="13"/>
        <v>285632478</v>
      </c>
      <c r="H73" s="28">
        <f t="shared" si="14"/>
        <v>0.003510699104662969</v>
      </c>
      <c r="I73" s="13">
        <f t="shared" si="15"/>
        <v>112787725</v>
      </c>
      <c r="J73" s="13">
        <f t="shared" si="16"/>
        <v>87442736</v>
      </c>
      <c r="K73" s="13" t="e">
        <f t="shared" si="17"/>
        <v>#VALUE!</v>
      </c>
      <c r="L73" s="13" t="e">
        <f t="shared" si="9"/>
        <v>#VALUE!</v>
      </c>
      <c r="M73" s="13"/>
      <c r="N73" s="4">
        <v>8290517</v>
      </c>
      <c r="O73" s="4">
        <v>6713345</v>
      </c>
      <c r="P73" s="4">
        <v>9320269</v>
      </c>
      <c r="Q73" s="4">
        <v>9203348</v>
      </c>
      <c r="R73" s="4">
        <v>6536535</v>
      </c>
      <c r="S73" s="4">
        <v>6406170</v>
      </c>
      <c r="U73" s="4">
        <v>88348251</v>
      </c>
      <c r="V73" s="4">
        <v>72007932</v>
      </c>
      <c r="W73" s="4">
        <v>100952164</v>
      </c>
      <c r="X73" s="4">
        <v>103584377</v>
      </c>
      <c r="Y73" s="4">
        <v>80906201</v>
      </c>
      <c r="Z73" s="5" t="s">
        <v>1</v>
      </c>
    </row>
    <row r="74" spans="1:26" ht="12.75">
      <c r="A74" s="10" t="s">
        <v>115</v>
      </c>
      <c r="B74" s="21">
        <v>69</v>
      </c>
      <c r="C74" s="6" t="s">
        <v>84</v>
      </c>
      <c r="D74" s="13">
        <f t="shared" si="10"/>
        <v>47817239</v>
      </c>
      <c r="E74" s="13">
        <f t="shared" si="11"/>
        <v>42869384</v>
      </c>
      <c r="F74" s="13">
        <f t="shared" si="12"/>
        <v>54211723</v>
      </c>
      <c r="G74" s="13">
        <f t="shared" si="13"/>
        <v>144898346</v>
      </c>
      <c r="H74" s="28">
        <f t="shared" si="14"/>
        <v>0.0017809406588887456</v>
      </c>
      <c r="I74" s="13">
        <f t="shared" si="15"/>
        <v>56360071</v>
      </c>
      <c r="J74" s="13">
        <f t="shared" si="16"/>
        <v>45040586</v>
      </c>
      <c r="K74" s="13" t="e">
        <f t="shared" si="17"/>
        <v>#VALUE!</v>
      </c>
      <c r="L74" s="13" t="e">
        <f t="shared" si="9"/>
        <v>#VALUE!</v>
      </c>
      <c r="M74" s="13"/>
      <c r="N74" s="4">
        <v>10294159</v>
      </c>
      <c r="O74" s="4">
        <v>7081333</v>
      </c>
      <c r="P74" s="4">
        <v>9521452</v>
      </c>
      <c r="Q74" s="4">
        <v>9586007</v>
      </c>
      <c r="R74" s="4">
        <v>7132694</v>
      </c>
      <c r="S74" s="4">
        <v>6086843</v>
      </c>
      <c r="U74" s="4">
        <v>37523080</v>
      </c>
      <c r="V74" s="4">
        <v>35788051</v>
      </c>
      <c r="W74" s="4">
        <v>44690271</v>
      </c>
      <c r="X74" s="4">
        <v>46774064</v>
      </c>
      <c r="Y74" s="4">
        <v>37907892</v>
      </c>
      <c r="Z74" s="5" t="s">
        <v>1</v>
      </c>
    </row>
    <row r="75" spans="1:26" ht="12.75">
      <c r="A75" s="10" t="s">
        <v>115</v>
      </c>
      <c r="B75" s="21">
        <v>70</v>
      </c>
      <c r="C75" s="6" t="s">
        <v>85</v>
      </c>
      <c r="D75" s="13">
        <f t="shared" si="10"/>
        <v>202077139</v>
      </c>
      <c r="E75" s="13">
        <f t="shared" si="11"/>
        <v>164856866</v>
      </c>
      <c r="F75" s="13">
        <f t="shared" si="12"/>
        <v>221211290</v>
      </c>
      <c r="G75" s="13">
        <f t="shared" si="13"/>
        <v>588145295</v>
      </c>
      <c r="H75" s="28">
        <f t="shared" si="14"/>
        <v>0.007228873883761348</v>
      </c>
      <c r="I75" s="13">
        <f t="shared" si="15"/>
        <v>227878420</v>
      </c>
      <c r="J75" s="13">
        <f t="shared" si="16"/>
        <v>180429121</v>
      </c>
      <c r="K75" s="13" t="e">
        <f t="shared" si="17"/>
        <v>#VALUE!</v>
      </c>
      <c r="L75" s="13" t="e">
        <f t="shared" si="9"/>
        <v>#VALUE!</v>
      </c>
      <c r="M75" s="13"/>
      <c r="N75" s="4">
        <v>28406638</v>
      </c>
      <c r="O75" s="4">
        <v>28598378</v>
      </c>
      <c r="P75" s="4">
        <v>33058437</v>
      </c>
      <c r="Q75" s="4">
        <v>32652759</v>
      </c>
      <c r="R75" s="4">
        <v>25302211</v>
      </c>
      <c r="S75" s="4">
        <v>14086294</v>
      </c>
      <c r="U75" s="4">
        <v>173670501</v>
      </c>
      <c r="V75" s="4">
        <v>136258488</v>
      </c>
      <c r="W75" s="4">
        <v>188152853</v>
      </c>
      <c r="X75" s="4">
        <v>195225661</v>
      </c>
      <c r="Y75" s="4">
        <v>155126910</v>
      </c>
      <c r="Z75" s="5" t="s">
        <v>1</v>
      </c>
    </row>
    <row r="76" spans="1:26" ht="12.75">
      <c r="A76" s="10" t="s">
        <v>115</v>
      </c>
      <c r="B76" s="21">
        <v>71</v>
      </c>
      <c r="C76" s="6" t="s">
        <v>86</v>
      </c>
      <c r="D76" s="13">
        <f t="shared" si="10"/>
        <v>1570322416</v>
      </c>
      <c r="E76" s="13">
        <f t="shared" si="11"/>
        <v>671450212</v>
      </c>
      <c r="F76" s="13">
        <f t="shared" si="12"/>
        <v>1157760223</v>
      </c>
      <c r="G76" s="13">
        <f t="shared" si="13"/>
        <v>3399532851</v>
      </c>
      <c r="H76" s="28">
        <f t="shared" si="14"/>
        <v>0.04178354303349933</v>
      </c>
      <c r="I76" s="13">
        <f t="shared" si="15"/>
        <v>831253671</v>
      </c>
      <c r="J76" s="13">
        <f t="shared" si="16"/>
        <v>690749001</v>
      </c>
      <c r="K76" s="13" t="e">
        <f t="shared" si="17"/>
        <v>#VALUE!</v>
      </c>
      <c r="L76" s="13" t="e">
        <f t="shared" si="9"/>
        <v>#VALUE!</v>
      </c>
      <c r="M76" s="13"/>
      <c r="N76" s="4">
        <v>1309246484</v>
      </c>
      <c r="O76" s="4">
        <v>515449820</v>
      </c>
      <c r="P76" s="4">
        <v>943371118</v>
      </c>
      <c r="Q76" s="4">
        <v>623519492</v>
      </c>
      <c r="R76" s="4">
        <v>542217207</v>
      </c>
      <c r="S76" s="4">
        <v>479069634</v>
      </c>
      <c r="U76" s="4">
        <v>261075932</v>
      </c>
      <c r="V76" s="4">
        <v>156000392</v>
      </c>
      <c r="W76" s="4">
        <v>214389105</v>
      </c>
      <c r="X76" s="4">
        <v>207734179</v>
      </c>
      <c r="Y76" s="4">
        <v>148531794</v>
      </c>
      <c r="Z76" s="5" t="s">
        <v>1</v>
      </c>
    </row>
    <row r="77" spans="1:26" ht="12.75">
      <c r="A77" s="10" t="s">
        <v>115</v>
      </c>
      <c r="B77" s="21">
        <v>72</v>
      </c>
      <c r="C77" s="6" t="s">
        <v>87</v>
      </c>
      <c r="D77" s="13">
        <f t="shared" si="10"/>
        <v>1822793984</v>
      </c>
      <c r="E77" s="13">
        <f t="shared" si="11"/>
        <v>1302263667</v>
      </c>
      <c r="F77" s="13">
        <f t="shared" si="12"/>
        <v>1693010631</v>
      </c>
      <c r="G77" s="13">
        <f t="shared" si="13"/>
        <v>4818068282</v>
      </c>
      <c r="H77" s="28">
        <f t="shared" si="14"/>
        <v>0.05921871393008203</v>
      </c>
      <c r="I77" s="13">
        <f t="shared" si="15"/>
        <v>1820723007</v>
      </c>
      <c r="J77" s="13">
        <f t="shared" si="16"/>
        <v>1258200518</v>
      </c>
      <c r="K77" s="13" t="e">
        <f t="shared" si="17"/>
        <v>#VALUE!</v>
      </c>
      <c r="L77" s="13" t="e">
        <f t="shared" si="9"/>
        <v>#VALUE!</v>
      </c>
      <c r="M77" s="13"/>
      <c r="N77" s="4">
        <v>247773765</v>
      </c>
      <c r="O77" s="4">
        <v>178994854</v>
      </c>
      <c r="P77" s="4">
        <v>229925301</v>
      </c>
      <c r="Q77" s="4">
        <v>299079842</v>
      </c>
      <c r="R77" s="4">
        <v>188009617</v>
      </c>
      <c r="S77" s="4">
        <v>193898907</v>
      </c>
      <c r="U77" s="4">
        <v>1575020219</v>
      </c>
      <c r="V77" s="4">
        <v>1123268813</v>
      </c>
      <c r="W77" s="4">
        <v>1463085330</v>
      </c>
      <c r="X77" s="4">
        <v>1521643165</v>
      </c>
      <c r="Y77" s="4">
        <v>1070190901</v>
      </c>
      <c r="Z77" s="5" t="s">
        <v>1</v>
      </c>
    </row>
    <row r="78" spans="1:26" ht="12.75">
      <c r="A78" s="10" t="s">
        <v>115</v>
      </c>
      <c r="B78" s="21">
        <v>73</v>
      </c>
      <c r="C78" s="6" t="s">
        <v>88</v>
      </c>
      <c r="D78" s="13">
        <f t="shared" si="10"/>
        <v>436752099</v>
      </c>
      <c r="E78" s="13">
        <f t="shared" si="11"/>
        <v>344244735</v>
      </c>
      <c r="F78" s="13">
        <f t="shared" si="12"/>
        <v>458549009</v>
      </c>
      <c r="G78" s="13">
        <f t="shared" si="13"/>
        <v>1239545843</v>
      </c>
      <c r="H78" s="28">
        <f t="shared" si="14"/>
        <v>0.01523521593790467</v>
      </c>
      <c r="I78" s="13">
        <f t="shared" si="15"/>
        <v>487375538</v>
      </c>
      <c r="J78" s="13">
        <f t="shared" si="16"/>
        <v>376300331</v>
      </c>
      <c r="K78" s="13" t="e">
        <f t="shared" si="17"/>
        <v>#VALUE!</v>
      </c>
      <c r="L78" s="13" t="e">
        <f t="shared" si="9"/>
        <v>#VALUE!</v>
      </c>
      <c r="M78" s="13"/>
      <c r="N78" s="4">
        <v>96105755</v>
      </c>
      <c r="O78" s="4">
        <v>79207463</v>
      </c>
      <c r="P78" s="4">
        <v>94425034</v>
      </c>
      <c r="Q78" s="4">
        <v>100762857</v>
      </c>
      <c r="R78" s="4">
        <v>72866383</v>
      </c>
      <c r="S78" s="4">
        <v>100470111</v>
      </c>
      <c r="U78" s="4">
        <v>340646344</v>
      </c>
      <c r="V78" s="4">
        <v>265037272</v>
      </c>
      <c r="W78" s="4">
        <v>364123975</v>
      </c>
      <c r="X78" s="4">
        <v>386612681</v>
      </c>
      <c r="Y78" s="4">
        <v>303433948</v>
      </c>
      <c r="Z78" s="5" t="s">
        <v>1</v>
      </c>
    </row>
    <row r="79" spans="1:26" ht="12.75">
      <c r="A79" s="10" t="s">
        <v>115</v>
      </c>
      <c r="B79" s="21">
        <v>74</v>
      </c>
      <c r="C79" s="6" t="s">
        <v>89</v>
      </c>
      <c r="D79" s="13">
        <f t="shared" si="10"/>
        <v>274360905</v>
      </c>
      <c r="E79" s="13">
        <f t="shared" si="11"/>
        <v>210580771</v>
      </c>
      <c r="F79" s="13">
        <f t="shared" si="12"/>
        <v>275031832</v>
      </c>
      <c r="G79" s="13">
        <f t="shared" si="13"/>
        <v>759973508</v>
      </c>
      <c r="H79" s="28">
        <f t="shared" si="14"/>
        <v>0.009340808625072307</v>
      </c>
      <c r="I79" s="13">
        <f t="shared" si="15"/>
        <v>206643279</v>
      </c>
      <c r="J79" s="13">
        <f t="shared" si="16"/>
        <v>178630586</v>
      </c>
      <c r="K79" s="13" t="e">
        <f t="shared" si="17"/>
        <v>#VALUE!</v>
      </c>
      <c r="L79" s="13" t="e">
        <f t="shared" si="9"/>
        <v>#VALUE!</v>
      </c>
      <c r="M79" s="13"/>
      <c r="N79" s="4">
        <v>39266176</v>
      </c>
      <c r="O79" s="4">
        <v>38689945</v>
      </c>
      <c r="P79" s="4">
        <v>45126101</v>
      </c>
      <c r="Q79" s="4">
        <v>34130667</v>
      </c>
      <c r="R79" s="4">
        <v>73917693</v>
      </c>
      <c r="S79" s="4">
        <v>70925589</v>
      </c>
      <c r="U79" s="4">
        <v>235094729</v>
      </c>
      <c r="V79" s="4">
        <v>171890826</v>
      </c>
      <c r="W79" s="4">
        <v>229905731</v>
      </c>
      <c r="X79" s="4">
        <v>172512612</v>
      </c>
      <c r="Y79" s="4">
        <v>104712893</v>
      </c>
      <c r="Z79" s="5" t="s">
        <v>1</v>
      </c>
    </row>
    <row r="80" spans="1:26" ht="12.75">
      <c r="A80" s="10" t="s">
        <v>115</v>
      </c>
      <c r="B80" s="21">
        <v>75</v>
      </c>
      <c r="C80" s="6" t="s">
        <v>90</v>
      </c>
      <c r="D80" s="13">
        <f t="shared" si="10"/>
        <v>28991058</v>
      </c>
      <c r="E80" s="13">
        <f t="shared" si="11"/>
        <v>23412491</v>
      </c>
      <c r="F80" s="13">
        <f t="shared" si="12"/>
        <v>36397901</v>
      </c>
      <c r="G80" s="13">
        <f t="shared" si="13"/>
        <v>88801450</v>
      </c>
      <c r="H80" s="28">
        <f t="shared" si="14"/>
        <v>0.0010914556117381491</v>
      </c>
      <c r="I80" s="13">
        <f t="shared" si="15"/>
        <v>31077147</v>
      </c>
      <c r="J80" s="13">
        <f t="shared" si="16"/>
        <v>24033152</v>
      </c>
      <c r="K80" s="13" t="e">
        <f t="shared" si="17"/>
        <v>#VALUE!</v>
      </c>
      <c r="L80" s="13" t="e">
        <f t="shared" si="9"/>
        <v>#VALUE!</v>
      </c>
      <c r="M80" s="13"/>
      <c r="N80" s="4">
        <v>4990243</v>
      </c>
      <c r="O80" s="4">
        <v>3060327</v>
      </c>
      <c r="P80" s="4">
        <v>3600290</v>
      </c>
      <c r="Q80" s="4">
        <v>2725835</v>
      </c>
      <c r="R80" s="4">
        <v>3703561</v>
      </c>
      <c r="S80" s="4">
        <v>4084699</v>
      </c>
      <c r="U80" s="4">
        <v>24000815</v>
      </c>
      <c r="V80" s="4">
        <v>20352164</v>
      </c>
      <c r="W80" s="4">
        <v>32797611</v>
      </c>
      <c r="X80" s="4">
        <v>28351312</v>
      </c>
      <c r="Y80" s="4">
        <v>20329591</v>
      </c>
      <c r="Z80" s="5" t="s">
        <v>1</v>
      </c>
    </row>
    <row r="81" spans="1:26" ht="12.75">
      <c r="A81" s="10" t="s">
        <v>115</v>
      </c>
      <c r="B81" s="21">
        <v>76</v>
      </c>
      <c r="C81" s="6" t="s">
        <v>91</v>
      </c>
      <c r="D81" s="13">
        <f t="shared" si="10"/>
        <v>217013045</v>
      </c>
      <c r="E81" s="13">
        <f t="shared" si="11"/>
        <v>191438716</v>
      </c>
      <c r="F81" s="13">
        <f t="shared" si="12"/>
        <v>258958575</v>
      </c>
      <c r="G81" s="13">
        <f t="shared" si="13"/>
        <v>667410336</v>
      </c>
      <c r="H81" s="28">
        <f t="shared" si="14"/>
        <v>0.00820311781574787</v>
      </c>
      <c r="I81" s="13">
        <f t="shared" si="15"/>
        <v>241611753</v>
      </c>
      <c r="J81" s="13">
        <f t="shared" si="16"/>
        <v>184815869</v>
      </c>
      <c r="K81" s="13" t="e">
        <f t="shared" si="17"/>
        <v>#VALUE!</v>
      </c>
      <c r="L81" s="13" t="e">
        <f t="shared" si="9"/>
        <v>#VALUE!</v>
      </c>
      <c r="M81" s="13"/>
      <c r="N81" s="4">
        <v>22941326</v>
      </c>
      <c r="O81" s="4">
        <v>16819861</v>
      </c>
      <c r="P81" s="4">
        <v>25567836</v>
      </c>
      <c r="Q81" s="4">
        <v>17256154</v>
      </c>
      <c r="R81" s="4">
        <v>11169384</v>
      </c>
      <c r="S81" s="4">
        <v>9405687</v>
      </c>
      <c r="U81" s="4">
        <v>194071719</v>
      </c>
      <c r="V81" s="4">
        <v>174618855</v>
      </c>
      <c r="W81" s="4">
        <v>233390739</v>
      </c>
      <c r="X81" s="4">
        <v>224355599</v>
      </c>
      <c r="Y81" s="4">
        <v>173646485</v>
      </c>
      <c r="Z81" s="5" t="s">
        <v>1</v>
      </c>
    </row>
    <row r="82" spans="1:26" ht="12.75">
      <c r="A82" s="10" t="s">
        <v>115</v>
      </c>
      <c r="B82" s="21">
        <v>78</v>
      </c>
      <c r="C82" s="6" t="s">
        <v>92</v>
      </c>
      <c r="D82" s="13">
        <f t="shared" si="10"/>
        <v>11098225</v>
      </c>
      <c r="E82" s="13">
        <f t="shared" si="11"/>
        <v>13728881</v>
      </c>
      <c r="F82" s="13">
        <f t="shared" si="12"/>
        <v>14991918</v>
      </c>
      <c r="G82" s="13">
        <f t="shared" si="13"/>
        <v>39819024</v>
      </c>
      <c r="H82" s="28">
        <f t="shared" si="14"/>
        <v>0.0004894142741896224</v>
      </c>
      <c r="I82" s="13">
        <f t="shared" si="15"/>
        <v>18663344</v>
      </c>
      <c r="J82" s="13">
        <f t="shared" si="16"/>
        <v>14266076</v>
      </c>
      <c r="K82" s="13" t="e">
        <f t="shared" si="17"/>
        <v>#VALUE!</v>
      </c>
      <c r="L82" s="13" t="e">
        <f t="shared" si="9"/>
        <v>#VALUE!</v>
      </c>
      <c r="M82" s="13"/>
      <c r="N82" s="4">
        <v>449443</v>
      </c>
      <c r="O82" s="4">
        <v>757113</v>
      </c>
      <c r="P82" s="4">
        <v>267998</v>
      </c>
      <c r="Q82" s="4">
        <v>4175570</v>
      </c>
      <c r="R82" s="4">
        <v>2111832</v>
      </c>
      <c r="S82" s="4">
        <v>2352983</v>
      </c>
      <c r="U82" s="4">
        <v>10648782</v>
      </c>
      <c r="V82" s="4">
        <v>12971768</v>
      </c>
      <c r="W82" s="4">
        <v>14723920</v>
      </c>
      <c r="X82" s="4">
        <v>14487774</v>
      </c>
      <c r="Y82" s="4">
        <v>12154244</v>
      </c>
      <c r="Z82" s="5" t="s">
        <v>1</v>
      </c>
    </row>
    <row r="83" spans="1:26" ht="12.75">
      <c r="A83" s="10" t="s">
        <v>115</v>
      </c>
      <c r="B83" s="21">
        <v>79</v>
      </c>
      <c r="C83" s="6" t="s">
        <v>93</v>
      </c>
      <c r="D83" s="13">
        <f t="shared" si="10"/>
        <v>55273555</v>
      </c>
      <c r="E83" s="13">
        <f t="shared" si="11"/>
        <v>37500693</v>
      </c>
      <c r="F83" s="13">
        <f t="shared" si="12"/>
        <v>53347683</v>
      </c>
      <c r="G83" s="13">
        <f t="shared" si="13"/>
        <v>146121931</v>
      </c>
      <c r="H83" s="28">
        <f t="shared" si="14"/>
        <v>0.0017959797006463815</v>
      </c>
      <c r="I83" s="13">
        <f t="shared" si="15"/>
        <v>55417411</v>
      </c>
      <c r="J83" s="13">
        <f t="shared" si="16"/>
        <v>31623723</v>
      </c>
      <c r="K83" s="13" t="e">
        <f t="shared" si="17"/>
        <v>#VALUE!</v>
      </c>
      <c r="L83" s="13" t="e">
        <f t="shared" si="9"/>
        <v>#VALUE!</v>
      </c>
      <c r="M83" s="13"/>
      <c r="N83" s="4">
        <v>4714281</v>
      </c>
      <c r="O83" s="4">
        <v>5088971</v>
      </c>
      <c r="P83" s="4">
        <v>7150533</v>
      </c>
      <c r="Q83" s="4">
        <v>4529880</v>
      </c>
      <c r="R83" s="4">
        <v>2380998</v>
      </c>
      <c r="S83" s="4">
        <v>3683499</v>
      </c>
      <c r="U83" s="4">
        <v>50559274</v>
      </c>
      <c r="V83" s="4">
        <v>32411722</v>
      </c>
      <c r="W83" s="4">
        <v>46197150</v>
      </c>
      <c r="X83" s="4">
        <v>50887531</v>
      </c>
      <c r="Y83" s="4">
        <v>29242725</v>
      </c>
      <c r="Z83" s="5" t="s">
        <v>1</v>
      </c>
    </row>
    <row r="84" spans="1:26" ht="12.75">
      <c r="A84" s="10" t="s">
        <v>115</v>
      </c>
      <c r="B84" s="21">
        <v>80</v>
      </c>
      <c r="C84" s="6" t="s">
        <v>94</v>
      </c>
      <c r="D84" s="13">
        <f t="shared" si="10"/>
        <v>9495356</v>
      </c>
      <c r="E84" s="13">
        <f t="shared" si="11"/>
        <v>10232918</v>
      </c>
      <c r="F84" s="13">
        <f t="shared" si="12"/>
        <v>13822589</v>
      </c>
      <c r="G84" s="13">
        <f t="shared" si="13"/>
        <v>33550863</v>
      </c>
      <c r="H84" s="28">
        <f t="shared" si="14"/>
        <v>0.00041237251981817677</v>
      </c>
      <c r="I84" s="13">
        <f t="shared" si="15"/>
        <v>8775476</v>
      </c>
      <c r="J84" s="13">
        <f t="shared" si="16"/>
        <v>7617089</v>
      </c>
      <c r="K84" s="13" t="e">
        <f t="shared" si="17"/>
        <v>#VALUE!</v>
      </c>
      <c r="L84" s="13" t="e">
        <f t="shared" si="9"/>
        <v>#VALUE!</v>
      </c>
      <c r="M84" s="13"/>
      <c r="N84" s="4">
        <v>1772111</v>
      </c>
      <c r="O84" s="4">
        <v>1710194</v>
      </c>
      <c r="P84" s="4">
        <v>4763899</v>
      </c>
      <c r="Q84" s="4">
        <v>912448</v>
      </c>
      <c r="R84" s="4">
        <v>1563805</v>
      </c>
      <c r="S84" s="4">
        <v>2009768</v>
      </c>
      <c r="U84" s="4">
        <v>7723245</v>
      </c>
      <c r="V84" s="4">
        <v>8522724</v>
      </c>
      <c r="W84" s="4">
        <v>9058690</v>
      </c>
      <c r="X84" s="4">
        <v>7863028</v>
      </c>
      <c r="Y84" s="4">
        <v>6053284</v>
      </c>
      <c r="Z84" s="5" t="s">
        <v>1</v>
      </c>
    </row>
    <row r="85" spans="1:26" ht="12.75">
      <c r="A85" s="10" t="s">
        <v>115</v>
      </c>
      <c r="B85" s="21">
        <v>81</v>
      </c>
      <c r="C85" s="6" t="s">
        <v>95</v>
      </c>
      <c r="D85" s="13">
        <f t="shared" si="10"/>
        <v>46740121</v>
      </c>
      <c r="E85" s="13">
        <f t="shared" si="11"/>
        <v>25226040</v>
      </c>
      <c r="F85" s="13">
        <f t="shared" si="12"/>
        <v>32297497</v>
      </c>
      <c r="G85" s="13">
        <f t="shared" si="13"/>
        <v>104263658</v>
      </c>
      <c r="H85" s="28">
        <f t="shared" si="14"/>
        <v>0.0012815010861246879</v>
      </c>
      <c r="I85" s="13">
        <f t="shared" si="15"/>
        <v>29221693</v>
      </c>
      <c r="J85" s="13">
        <f t="shared" si="16"/>
        <v>25020612</v>
      </c>
      <c r="K85" s="13" t="e">
        <f t="shared" si="17"/>
        <v>#VALUE!</v>
      </c>
      <c r="L85" s="13" t="e">
        <f t="shared" si="9"/>
        <v>#VALUE!</v>
      </c>
      <c r="M85" s="13"/>
      <c r="N85" s="4">
        <v>9661284</v>
      </c>
      <c r="O85" s="4">
        <v>7512849</v>
      </c>
      <c r="P85" s="4">
        <v>5921021</v>
      </c>
      <c r="Q85" s="4">
        <v>9173930</v>
      </c>
      <c r="R85" s="4">
        <v>7757425</v>
      </c>
      <c r="S85" s="4">
        <v>4143079</v>
      </c>
      <c r="U85" s="4">
        <v>37078837</v>
      </c>
      <c r="V85" s="4">
        <v>17713191</v>
      </c>
      <c r="W85" s="4">
        <v>26376476</v>
      </c>
      <c r="X85" s="4">
        <v>20047763</v>
      </c>
      <c r="Y85" s="4">
        <v>17263187</v>
      </c>
      <c r="Z85" s="5" t="s">
        <v>1</v>
      </c>
    </row>
    <row r="86" spans="1:26" ht="12.75">
      <c r="A86" s="10" t="s">
        <v>115</v>
      </c>
      <c r="B86" s="21">
        <v>82</v>
      </c>
      <c r="C86" s="6" t="s">
        <v>96</v>
      </c>
      <c r="D86" s="13">
        <f t="shared" si="10"/>
        <v>103633120</v>
      </c>
      <c r="E86" s="13">
        <f t="shared" si="11"/>
        <v>89494135</v>
      </c>
      <c r="F86" s="13">
        <f t="shared" si="12"/>
        <v>112593605</v>
      </c>
      <c r="G86" s="13">
        <f t="shared" si="13"/>
        <v>305720860</v>
      </c>
      <c r="H86" s="28">
        <f t="shared" si="14"/>
        <v>0.003757604726864404</v>
      </c>
      <c r="I86" s="13">
        <f t="shared" si="15"/>
        <v>108466286</v>
      </c>
      <c r="J86" s="13">
        <f t="shared" si="16"/>
        <v>93180232</v>
      </c>
      <c r="K86" s="13" t="e">
        <f t="shared" si="17"/>
        <v>#VALUE!</v>
      </c>
      <c r="L86" s="13" t="e">
        <f t="shared" si="9"/>
        <v>#VALUE!</v>
      </c>
      <c r="M86" s="13"/>
      <c r="N86" s="4">
        <v>18767624</v>
      </c>
      <c r="O86" s="4">
        <v>18064156</v>
      </c>
      <c r="P86" s="4">
        <v>19228633</v>
      </c>
      <c r="Q86" s="4">
        <v>19024336</v>
      </c>
      <c r="R86" s="4">
        <v>13199228</v>
      </c>
      <c r="S86" s="4">
        <v>14042311</v>
      </c>
      <c r="U86" s="4">
        <v>84865496</v>
      </c>
      <c r="V86" s="4">
        <v>71429979</v>
      </c>
      <c r="W86" s="4">
        <v>93364972</v>
      </c>
      <c r="X86" s="4">
        <v>89441950</v>
      </c>
      <c r="Y86" s="4">
        <v>79981004</v>
      </c>
      <c r="Z86" s="5" t="s">
        <v>1</v>
      </c>
    </row>
    <row r="87" spans="1:26" ht="12.75">
      <c r="A87" s="10" t="s">
        <v>115</v>
      </c>
      <c r="B87" s="21">
        <v>83</v>
      </c>
      <c r="C87" s="6" t="s">
        <v>97</v>
      </c>
      <c r="D87" s="13">
        <f t="shared" si="10"/>
        <v>35265284</v>
      </c>
      <c r="E87" s="13">
        <f t="shared" si="11"/>
        <v>30709689</v>
      </c>
      <c r="F87" s="13">
        <f t="shared" si="12"/>
        <v>36814843</v>
      </c>
      <c r="G87" s="13">
        <f t="shared" si="13"/>
        <v>102789816</v>
      </c>
      <c r="H87" s="28">
        <f t="shared" si="14"/>
        <v>0.001263386144063321</v>
      </c>
      <c r="I87" s="13">
        <f t="shared" si="15"/>
        <v>38373773</v>
      </c>
      <c r="J87" s="13">
        <f t="shared" si="16"/>
        <v>33409889</v>
      </c>
      <c r="K87" s="13" t="e">
        <f t="shared" si="17"/>
        <v>#VALUE!</v>
      </c>
      <c r="L87" s="13" t="e">
        <f t="shared" si="9"/>
        <v>#VALUE!</v>
      </c>
      <c r="M87" s="13"/>
      <c r="N87" s="4">
        <v>5211337</v>
      </c>
      <c r="O87" s="4">
        <v>3426475</v>
      </c>
      <c r="P87" s="4">
        <v>5275668</v>
      </c>
      <c r="Q87" s="4">
        <v>3491580</v>
      </c>
      <c r="R87" s="4">
        <v>3251128</v>
      </c>
      <c r="S87" s="4">
        <v>3849991</v>
      </c>
      <c r="U87" s="4">
        <v>30053947</v>
      </c>
      <c r="V87" s="4">
        <v>27283214</v>
      </c>
      <c r="W87" s="4">
        <v>31539175</v>
      </c>
      <c r="X87" s="4">
        <v>34882193</v>
      </c>
      <c r="Y87" s="4">
        <v>30158761</v>
      </c>
      <c r="Z87" s="5" t="s">
        <v>1</v>
      </c>
    </row>
    <row r="88" spans="1:26" ht="12.75">
      <c r="A88" s="10" t="s">
        <v>115</v>
      </c>
      <c r="B88" s="21">
        <v>84</v>
      </c>
      <c r="C88" s="6" t="s">
        <v>98</v>
      </c>
      <c r="D88" s="13">
        <f t="shared" si="10"/>
        <v>2173452195</v>
      </c>
      <c r="E88" s="13">
        <f t="shared" si="11"/>
        <v>1774065537</v>
      </c>
      <c r="F88" s="13">
        <f t="shared" si="12"/>
        <v>2264419676</v>
      </c>
      <c r="G88" s="13">
        <f t="shared" si="13"/>
        <v>6211937408</v>
      </c>
      <c r="H88" s="28">
        <f t="shared" si="14"/>
        <v>0.07635071210805378</v>
      </c>
      <c r="I88" s="13">
        <f t="shared" si="15"/>
        <v>2291058533</v>
      </c>
      <c r="J88" s="13">
        <f t="shared" si="16"/>
        <v>1955876445</v>
      </c>
      <c r="K88" s="13" t="e">
        <f t="shared" si="17"/>
        <v>#VALUE!</v>
      </c>
      <c r="L88" s="13" t="e">
        <f t="shared" si="9"/>
        <v>#VALUE!</v>
      </c>
      <c r="M88" s="13"/>
      <c r="N88" s="4">
        <v>686771825</v>
      </c>
      <c r="O88" s="4">
        <v>527673417</v>
      </c>
      <c r="P88" s="4">
        <v>688460345</v>
      </c>
      <c r="Q88" s="4">
        <v>711494267</v>
      </c>
      <c r="R88" s="4">
        <v>565582090</v>
      </c>
      <c r="S88" s="4">
        <v>685409418</v>
      </c>
      <c r="U88" s="4">
        <v>1486680370</v>
      </c>
      <c r="V88" s="4">
        <v>1246392120</v>
      </c>
      <c r="W88" s="4">
        <v>1575959331</v>
      </c>
      <c r="X88" s="4">
        <v>1579564266</v>
      </c>
      <c r="Y88" s="4">
        <v>1390294355</v>
      </c>
      <c r="Z88" s="5" t="s">
        <v>1</v>
      </c>
    </row>
    <row r="89" spans="1:26" ht="12.75">
      <c r="A89" s="10" t="s">
        <v>115</v>
      </c>
      <c r="B89" s="21">
        <v>85</v>
      </c>
      <c r="C89" s="6" t="s">
        <v>99</v>
      </c>
      <c r="D89" s="13">
        <f t="shared" si="10"/>
        <v>1066987822</v>
      </c>
      <c r="E89" s="13">
        <f t="shared" si="11"/>
        <v>902813608</v>
      </c>
      <c r="F89" s="13">
        <f t="shared" si="12"/>
        <v>1183388953</v>
      </c>
      <c r="G89" s="13">
        <f t="shared" si="13"/>
        <v>3153190383</v>
      </c>
      <c r="H89" s="28">
        <f t="shared" si="14"/>
        <v>0.038755756109884625</v>
      </c>
      <c r="I89" s="13">
        <f t="shared" si="15"/>
        <v>1334871625</v>
      </c>
      <c r="J89" s="13">
        <f t="shared" si="16"/>
        <v>1092274430</v>
      </c>
      <c r="K89" s="13" t="e">
        <f t="shared" si="17"/>
        <v>#VALUE!</v>
      </c>
      <c r="L89" s="13" t="e">
        <f t="shared" si="9"/>
        <v>#VALUE!</v>
      </c>
      <c r="M89" s="13"/>
      <c r="N89" s="4">
        <v>263768910</v>
      </c>
      <c r="O89" s="4">
        <v>220342657</v>
      </c>
      <c r="P89" s="4">
        <v>256088952</v>
      </c>
      <c r="Q89" s="4">
        <v>292857693</v>
      </c>
      <c r="R89" s="4">
        <v>212283391</v>
      </c>
      <c r="S89" s="4">
        <v>233975744</v>
      </c>
      <c r="U89" s="4">
        <v>803218912</v>
      </c>
      <c r="V89" s="4">
        <v>682470951</v>
      </c>
      <c r="W89" s="4">
        <v>927300001</v>
      </c>
      <c r="X89" s="4">
        <v>1042013932</v>
      </c>
      <c r="Y89" s="4">
        <v>879991039</v>
      </c>
      <c r="Z89" s="5" t="s">
        <v>1</v>
      </c>
    </row>
    <row r="90" spans="1:26" ht="12.75">
      <c r="A90" s="10" t="s">
        <v>115</v>
      </c>
      <c r="B90" s="21">
        <v>86</v>
      </c>
      <c r="C90" s="6" t="s">
        <v>100</v>
      </c>
      <c r="D90" s="13">
        <f t="shared" si="10"/>
        <v>18649985</v>
      </c>
      <c r="E90" s="13">
        <f t="shared" si="11"/>
        <v>12674410</v>
      </c>
      <c r="F90" s="13">
        <f t="shared" si="12"/>
        <v>19291548</v>
      </c>
      <c r="G90" s="13">
        <f t="shared" si="13"/>
        <v>50615943</v>
      </c>
      <c r="H90" s="28">
        <f t="shared" si="14"/>
        <v>0.0006221188396221941</v>
      </c>
      <c r="I90" s="13">
        <f t="shared" si="15"/>
        <v>17817594</v>
      </c>
      <c r="J90" s="13">
        <f t="shared" si="16"/>
        <v>10865854</v>
      </c>
      <c r="K90" s="13" t="e">
        <f t="shared" si="17"/>
        <v>#VALUE!</v>
      </c>
      <c r="L90" s="13" t="e">
        <f t="shared" si="9"/>
        <v>#VALUE!</v>
      </c>
      <c r="M90" s="13"/>
      <c r="N90" s="4">
        <v>2004398</v>
      </c>
      <c r="O90" s="4">
        <v>6126187</v>
      </c>
      <c r="P90" s="4">
        <v>6664287</v>
      </c>
      <c r="Q90" s="4">
        <v>4910251</v>
      </c>
      <c r="R90" s="4">
        <v>3642137</v>
      </c>
      <c r="S90" s="4">
        <v>11239305</v>
      </c>
      <c r="U90" s="4">
        <v>16645587</v>
      </c>
      <c r="V90" s="4">
        <v>6548223</v>
      </c>
      <c r="W90" s="4">
        <v>12627261</v>
      </c>
      <c r="X90" s="4">
        <v>12907343</v>
      </c>
      <c r="Y90" s="4">
        <v>7223717</v>
      </c>
      <c r="Z90" s="5" t="s">
        <v>1</v>
      </c>
    </row>
    <row r="91" spans="1:26" ht="12.75">
      <c r="A91" s="10" t="s">
        <v>115</v>
      </c>
      <c r="B91" s="21">
        <v>87</v>
      </c>
      <c r="C91" s="6" t="s">
        <v>101</v>
      </c>
      <c r="D91" s="13">
        <f t="shared" si="10"/>
        <v>2743782730</v>
      </c>
      <c r="E91" s="13">
        <f t="shared" si="11"/>
        <v>2011338806</v>
      </c>
      <c r="F91" s="13">
        <f t="shared" si="12"/>
        <v>3098253948</v>
      </c>
      <c r="G91" s="13">
        <f t="shared" si="13"/>
        <v>7853375484</v>
      </c>
      <c r="H91" s="28">
        <f t="shared" si="14"/>
        <v>0.09652557185832666</v>
      </c>
      <c r="I91" s="13">
        <f t="shared" si="15"/>
        <v>2858791541</v>
      </c>
      <c r="J91" s="13">
        <f t="shared" si="16"/>
        <v>2149859512</v>
      </c>
      <c r="K91" s="13" t="e">
        <f t="shared" si="17"/>
        <v>#VALUE!</v>
      </c>
      <c r="L91" s="13" t="e">
        <f t="shared" si="9"/>
        <v>#VALUE!</v>
      </c>
      <c r="M91" s="13"/>
      <c r="N91" s="4">
        <v>437132665</v>
      </c>
      <c r="O91" s="4">
        <v>283195724</v>
      </c>
      <c r="P91" s="4">
        <v>428660162</v>
      </c>
      <c r="Q91" s="4">
        <v>450881782</v>
      </c>
      <c r="R91" s="4">
        <v>322283691</v>
      </c>
      <c r="S91" s="4">
        <v>283595081</v>
      </c>
      <c r="U91" s="4">
        <v>2306650065</v>
      </c>
      <c r="V91" s="4">
        <v>1728143082</v>
      </c>
      <c r="W91" s="4">
        <v>2669593786</v>
      </c>
      <c r="X91" s="4">
        <v>2407909759</v>
      </c>
      <c r="Y91" s="4">
        <v>1827575821</v>
      </c>
      <c r="Z91" s="5" t="s">
        <v>1</v>
      </c>
    </row>
    <row r="92" spans="1:26" ht="12.75">
      <c r="A92" s="10" t="s">
        <v>115</v>
      </c>
      <c r="B92" s="21">
        <v>88</v>
      </c>
      <c r="C92" s="6" t="s">
        <v>102</v>
      </c>
      <c r="D92" s="13">
        <f t="shared" si="10"/>
        <v>77554845</v>
      </c>
      <c r="E92" s="13">
        <f t="shared" si="11"/>
        <v>60238513</v>
      </c>
      <c r="F92" s="13">
        <f t="shared" si="12"/>
        <v>97368657</v>
      </c>
      <c r="G92" s="13">
        <f t="shared" si="13"/>
        <v>235162015</v>
      </c>
      <c r="H92" s="28">
        <f t="shared" si="14"/>
        <v>0.002890368354789261</v>
      </c>
      <c r="I92" s="13">
        <f t="shared" si="15"/>
        <v>88296137</v>
      </c>
      <c r="J92" s="13">
        <f t="shared" si="16"/>
        <v>69188274</v>
      </c>
      <c r="K92" s="13" t="e">
        <f t="shared" si="17"/>
        <v>#VALUE!</v>
      </c>
      <c r="L92" s="13" t="e">
        <f t="shared" si="9"/>
        <v>#VALUE!</v>
      </c>
      <c r="M92" s="13"/>
      <c r="N92" s="4">
        <v>34384436</v>
      </c>
      <c r="O92" s="4">
        <v>22232824</v>
      </c>
      <c r="P92" s="4">
        <v>50666491</v>
      </c>
      <c r="Q92" s="4">
        <v>42725025</v>
      </c>
      <c r="R92" s="4">
        <v>31338224</v>
      </c>
      <c r="S92" s="4">
        <v>34268315</v>
      </c>
      <c r="U92" s="4">
        <v>43170409</v>
      </c>
      <c r="V92" s="4">
        <v>38005689</v>
      </c>
      <c r="W92" s="4">
        <v>46702166</v>
      </c>
      <c r="X92" s="4">
        <v>45571112</v>
      </c>
      <c r="Y92" s="4">
        <v>37850050</v>
      </c>
      <c r="Z92" s="5" t="s">
        <v>1</v>
      </c>
    </row>
    <row r="93" spans="1:26" ht="12.75">
      <c r="A93" s="10" t="s">
        <v>115</v>
      </c>
      <c r="B93" s="21">
        <v>89</v>
      </c>
      <c r="C93" s="6" t="s">
        <v>103</v>
      </c>
      <c r="D93" s="13">
        <f t="shared" si="10"/>
        <v>88926018</v>
      </c>
      <c r="E93" s="13">
        <f t="shared" si="11"/>
        <v>42975265</v>
      </c>
      <c r="F93" s="13">
        <f t="shared" si="12"/>
        <v>146824982</v>
      </c>
      <c r="G93" s="13">
        <f t="shared" si="13"/>
        <v>278726265</v>
      </c>
      <c r="H93" s="28">
        <f t="shared" si="14"/>
        <v>0.003425815074788356</v>
      </c>
      <c r="I93" s="13">
        <f t="shared" si="15"/>
        <v>5342779</v>
      </c>
      <c r="J93" s="13">
        <f t="shared" si="16"/>
        <v>9445474</v>
      </c>
      <c r="K93" s="13" t="e">
        <f t="shared" si="17"/>
        <v>#VALUE!</v>
      </c>
      <c r="L93" s="13" t="e">
        <f t="shared" si="9"/>
        <v>#VALUE!</v>
      </c>
      <c r="M93" s="13"/>
      <c r="N93" s="4">
        <v>2147097</v>
      </c>
      <c r="O93" s="4">
        <v>33647322</v>
      </c>
      <c r="P93" s="4">
        <v>140987021</v>
      </c>
      <c r="Q93" s="4">
        <v>781257</v>
      </c>
      <c r="R93" s="4">
        <v>720541</v>
      </c>
      <c r="S93" s="4">
        <v>1333206</v>
      </c>
      <c r="U93" s="4">
        <v>86778921</v>
      </c>
      <c r="V93" s="4">
        <v>9327943</v>
      </c>
      <c r="W93" s="4">
        <v>5837961</v>
      </c>
      <c r="X93" s="4">
        <v>4561522</v>
      </c>
      <c r="Y93" s="4">
        <v>8724933</v>
      </c>
      <c r="Z93" s="5" t="s">
        <v>1</v>
      </c>
    </row>
    <row r="94" spans="1:26" ht="12.75">
      <c r="A94" s="10" t="s">
        <v>115</v>
      </c>
      <c r="B94" s="21">
        <v>90</v>
      </c>
      <c r="C94" s="6" t="s">
        <v>104</v>
      </c>
      <c r="D94" s="13">
        <f t="shared" si="10"/>
        <v>491014026</v>
      </c>
      <c r="E94" s="13">
        <f t="shared" si="11"/>
        <v>407438983</v>
      </c>
      <c r="F94" s="13">
        <f t="shared" si="12"/>
        <v>512217551</v>
      </c>
      <c r="G94" s="13">
        <f t="shared" si="13"/>
        <v>1410670560</v>
      </c>
      <c r="H94" s="28">
        <f t="shared" si="14"/>
        <v>0.017338504033726897</v>
      </c>
      <c r="I94" s="13">
        <f t="shared" si="15"/>
        <v>542292089</v>
      </c>
      <c r="J94" s="13">
        <f t="shared" si="16"/>
        <v>526016589</v>
      </c>
      <c r="K94" s="13" t="e">
        <f t="shared" si="17"/>
        <v>#VALUE!</v>
      </c>
      <c r="L94" s="13" t="e">
        <f t="shared" si="9"/>
        <v>#VALUE!</v>
      </c>
      <c r="M94" s="13"/>
      <c r="N94" s="4">
        <v>114297930</v>
      </c>
      <c r="O94" s="4">
        <v>92888798</v>
      </c>
      <c r="P94" s="4">
        <v>122172763</v>
      </c>
      <c r="Q94" s="4">
        <v>125887864</v>
      </c>
      <c r="R94" s="4">
        <v>125238264</v>
      </c>
      <c r="S94" s="4">
        <v>134299573</v>
      </c>
      <c r="U94" s="4">
        <v>376716096</v>
      </c>
      <c r="V94" s="4">
        <v>314550185</v>
      </c>
      <c r="W94" s="4">
        <v>390044788</v>
      </c>
      <c r="X94" s="4">
        <v>416404225</v>
      </c>
      <c r="Y94" s="4">
        <v>400778325</v>
      </c>
      <c r="Z94" s="5" t="s">
        <v>1</v>
      </c>
    </row>
    <row r="95" spans="1:26" ht="12.75">
      <c r="A95" s="10" t="s">
        <v>115</v>
      </c>
      <c r="B95" s="21">
        <v>91</v>
      </c>
      <c r="C95" s="6" t="s">
        <v>105</v>
      </c>
      <c r="D95" s="13">
        <f t="shared" si="10"/>
        <v>7570620</v>
      </c>
      <c r="E95" s="13">
        <f t="shared" si="11"/>
        <v>6548909</v>
      </c>
      <c r="F95" s="13">
        <f t="shared" si="12"/>
        <v>8050640</v>
      </c>
      <c r="G95" s="13">
        <f t="shared" si="13"/>
        <v>22170169</v>
      </c>
      <c r="H95" s="28">
        <f t="shared" si="14"/>
        <v>0.0002724927956495434</v>
      </c>
      <c r="I95" s="13">
        <f t="shared" si="15"/>
        <v>8940188</v>
      </c>
      <c r="J95" s="13">
        <f t="shared" si="16"/>
        <v>8342874</v>
      </c>
      <c r="K95" s="13" t="e">
        <f t="shared" si="17"/>
        <v>#VALUE!</v>
      </c>
      <c r="L95" s="13" t="e">
        <f t="shared" si="9"/>
        <v>#VALUE!</v>
      </c>
      <c r="M95" s="13"/>
      <c r="N95" s="4">
        <v>1925449</v>
      </c>
      <c r="O95" s="4">
        <v>1209095</v>
      </c>
      <c r="P95" s="4">
        <v>1965362</v>
      </c>
      <c r="Q95" s="4">
        <v>1482278</v>
      </c>
      <c r="R95" s="4">
        <v>1465037</v>
      </c>
      <c r="S95" s="4">
        <v>2212499</v>
      </c>
      <c r="U95" s="4">
        <v>5645171</v>
      </c>
      <c r="V95" s="4">
        <v>5339814</v>
      </c>
      <c r="W95" s="4">
        <v>6085278</v>
      </c>
      <c r="X95" s="4">
        <v>7457910</v>
      </c>
      <c r="Y95" s="4">
        <v>6877837</v>
      </c>
      <c r="Z95" s="5" t="s">
        <v>1</v>
      </c>
    </row>
    <row r="96" spans="1:26" ht="12.75">
      <c r="A96" s="10" t="s">
        <v>115</v>
      </c>
      <c r="B96" s="21">
        <v>92</v>
      </c>
      <c r="C96" s="6" t="s">
        <v>106</v>
      </c>
      <c r="D96" s="13">
        <f t="shared" si="10"/>
        <v>14707410</v>
      </c>
      <c r="E96" s="13">
        <f t="shared" si="11"/>
        <v>15974245</v>
      </c>
      <c r="F96" s="13">
        <f t="shared" si="12"/>
        <v>32388485</v>
      </c>
      <c r="G96" s="13">
        <f t="shared" si="13"/>
        <v>63070140</v>
      </c>
      <c r="H96" s="28">
        <f t="shared" si="14"/>
        <v>0.0007751929527739773</v>
      </c>
      <c r="I96" s="13">
        <f t="shared" si="15"/>
        <v>32579316</v>
      </c>
      <c r="J96" s="13">
        <f t="shared" si="16"/>
        <v>22247531</v>
      </c>
      <c r="K96" s="13" t="e">
        <f t="shared" si="17"/>
        <v>#VALUE!</v>
      </c>
      <c r="L96" s="13" t="e">
        <f t="shared" si="9"/>
        <v>#VALUE!</v>
      </c>
      <c r="M96" s="13"/>
      <c r="N96" s="4">
        <v>715009</v>
      </c>
      <c r="O96" s="4">
        <v>1844536</v>
      </c>
      <c r="P96" s="4">
        <v>761561</v>
      </c>
      <c r="Q96" s="4">
        <v>788110</v>
      </c>
      <c r="R96" s="4">
        <v>394539</v>
      </c>
      <c r="S96" s="4">
        <v>369249</v>
      </c>
      <c r="U96" s="4">
        <v>13992401</v>
      </c>
      <c r="V96" s="4">
        <v>14129709</v>
      </c>
      <c r="W96" s="4">
        <v>31626924</v>
      </c>
      <c r="X96" s="4">
        <v>31791206</v>
      </c>
      <c r="Y96" s="4">
        <v>21852992</v>
      </c>
      <c r="Z96" s="5" t="s">
        <v>1</v>
      </c>
    </row>
    <row r="97" spans="1:26" ht="12.75">
      <c r="A97" s="10" t="s">
        <v>115</v>
      </c>
      <c r="B97" s="21">
        <v>93</v>
      </c>
      <c r="C97" s="6" t="s">
        <v>107</v>
      </c>
      <c r="D97" s="13">
        <f t="shared" si="10"/>
        <v>10474967</v>
      </c>
      <c r="E97" s="13">
        <f t="shared" si="11"/>
        <v>11316139</v>
      </c>
      <c r="F97" s="13">
        <f t="shared" si="12"/>
        <v>13935189</v>
      </c>
      <c r="G97" s="13">
        <f t="shared" si="13"/>
        <v>35726295</v>
      </c>
      <c r="H97" s="28">
        <f t="shared" si="14"/>
        <v>0.00043911068078688557</v>
      </c>
      <c r="I97" s="13">
        <f t="shared" si="15"/>
        <v>12753145</v>
      </c>
      <c r="J97" s="13">
        <f t="shared" si="16"/>
        <v>19085851</v>
      </c>
      <c r="K97" s="13" t="e">
        <f t="shared" si="17"/>
        <v>#VALUE!</v>
      </c>
      <c r="L97" s="13" t="e">
        <f t="shared" si="9"/>
        <v>#VALUE!</v>
      </c>
      <c r="M97" s="13"/>
      <c r="N97" s="4">
        <v>924669</v>
      </c>
      <c r="O97" s="4">
        <v>238726</v>
      </c>
      <c r="P97" s="4">
        <v>2706896</v>
      </c>
      <c r="Q97" s="4">
        <v>399614</v>
      </c>
      <c r="R97" s="4">
        <v>2313142</v>
      </c>
      <c r="S97" s="4">
        <v>200466</v>
      </c>
      <c r="U97" s="4">
        <v>9550298</v>
      </c>
      <c r="V97" s="4">
        <v>11077413</v>
      </c>
      <c r="W97" s="4">
        <v>11228293</v>
      </c>
      <c r="X97" s="4">
        <v>12353531</v>
      </c>
      <c r="Y97" s="4">
        <v>16772709</v>
      </c>
      <c r="Z97" s="5" t="s">
        <v>1</v>
      </c>
    </row>
    <row r="98" spans="1:26" ht="12.75">
      <c r="A98" s="10" t="s">
        <v>115</v>
      </c>
      <c r="B98" s="21">
        <v>94</v>
      </c>
      <c r="C98" s="6" t="s">
        <v>108</v>
      </c>
      <c r="D98" s="13">
        <f t="shared" si="10"/>
        <v>217328455</v>
      </c>
      <c r="E98" s="13">
        <f t="shared" si="11"/>
        <v>191346349</v>
      </c>
      <c r="F98" s="13">
        <f t="shared" si="12"/>
        <v>253823380</v>
      </c>
      <c r="G98" s="13">
        <f t="shared" si="13"/>
        <v>662498184</v>
      </c>
      <c r="H98" s="28">
        <f t="shared" si="14"/>
        <v>0.00814274272202912</v>
      </c>
      <c r="I98" s="13">
        <f t="shared" si="15"/>
        <v>271781263</v>
      </c>
      <c r="J98" s="13">
        <f t="shared" si="16"/>
        <v>219444860</v>
      </c>
      <c r="K98" s="13" t="e">
        <f t="shared" si="17"/>
        <v>#VALUE!</v>
      </c>
      <c r="L98" s="13" t="e">
        <f t="shared" si="9"/>
        <v>#VALUE!</v>
      </c>
      <c r="M98" s="13"/>
      <c r="N98" s="4">
        <v>24889628</v>
      </c>
      <c r="O98" s="4">
        <v>17251583</v>
      </c>
      <c r="P98" s="4">
        <v>21175717</v>
      </c>
      <c r="Q98" s="4">
        <v>23500077</v>
      </c>
      <c r="R98" s="4">
        <v>21928844</v>
      </c>
      <c r="S98" s="4">
        <v>20727417</v>
      </c>
      <c r="U98" s="4">
        <v>192438827</v>
      </c>
      <c r="V98" s="4">
        <v>174094766</v>
      </c>
      <c r="W98" s="4">
        <v>232647663</v>
      </c>
      <c r="X98" s="4">
        <v>248281186</v>
      </c>
      <c r="Y98" s="4">
        <v>197516016</v>
      </c>
      <c r="Z98" s="5" t="s">
        <v>1</v>
      </c>
    </row>
    <row r="99" spans="1:26" ht="12.75">
      <c r="A99" s="10" t="s">
        <v>115</v>
      </c>
      <c r="B99" s="21">
        <v>95</v>
      </c>
      <c r="C99" s="6" t="s">
        <v>109</v>
      </c>
      <c r="D99" s="13">
        <f t="shared" si="10"/>
        <v>94051094</v>
      </c>
      <c r="E99" s="13">
        <f t="shared" si="11"/>
        <v>88449811</v>
      </c>
      <c r="F99" s="13">
        <f t="shared" si="12"/>
        <v>113122071</v>
      </c>
      <c r="G99" s="13">
        <f t="shared" si="13"/>
        <v>295622976</v>
      </c>
      <c r="H99" s="28">
        <f t="shared" si="14"/>
        <v>0.0036334919769207843</v>
      </c>
      <c r="I99" s="13">
        <f t="shared" si="15"/>
        <v>136729441</v>
      </c>
      <c r="J99" s="13">
        <f t="shared" si="16"/>
        <v>97033253</v>
      </c>
      <c r="K99" s="13" t="e">
        <f t="shared" si="17"/>
        <v>#VALUE!</v>
      </c>
      <c r="L99" s="13" t="e">
        <f t="shared" si="9"/>
        <v>#VALUE!</v>
      </c>
      <c r="M99" s="13"/>
      <c r="N99" s="4">
        <v>6747019</v>
      </c>
      <c r="O99" s="4">
        <v>5578074</v>
      </c>
      <c r="P99" s="4">
        <v>6547759</v>
      </c>
      <c r="Q99" s="4">
        <v>8209613</v>
      </c>
      <c r="R99" s="4">
        <v>4480431</v>
      </c>
      <c r="S99" s="4">
        <v>3964047</v>
      </c>
      <c r="U99" s="4">
        <v>87304075</v>
      </c>
      <c r="V99" s="4">
        <v>82871737</v>
      </c>
      <c r="W99" s="4">
        <v>106574312</v>
      </c>
      <c r="X99" s="4">
        <v>128519828</v>
      </c>
      <c r="Y99" s="4">
        <v>92552822</v>
      </c>
      <c r="Z99" s="5" t="s">
        <v>1</v>
      </c>
    </row>
    <row r="100" spans="1:26" ht="12.75">
      <c r="A100" s="10" t="s">
        <v>115</v>
      </c>
      <c r="B100" s="21">
        <v>96</v>
      </c>
      <c r="C100" s="6" t="s">
        <v>110</v>
      </c>
      <c r="D100" s="13">
        <f t="shared" si="10"/>
        <v>33042045</v>
      </c>
      <c r="E100" s="13">
        <f t="shared" si="11"/>
        <v>31432910</v>
      </c>
      <c r="F100" s="13">
        <f t="shared" si="12"/>
        <v>36431923</v>
      </c>
      <c r="G100" s="13">
        <f t="shared" si="13"/>
        <v>100906878</v>
      </c>
      <c r="H100" s="28">
        <f t="shared" si="14"/>
        <v>0.0012402430169335837</v>
      </c>
      <c r="I100" s="13">
        <f t="shared" si="15"/>
        <v>40342130</v>
      </c>
      <c r="J100" s="13">
        <f t="shared" si="16"/>
        <v>33124343</v>
      </c>
      <c r="K100" s="13" t="e">
        <f t="shared" si="17"/>
        <v>#VALUE!</v>
      </c>
      <c r="L100" s="13" t="e">
        <f t="shared" si="9"/>
        <v>#VALUE!</v>
      </c>
      <c r="M100" s="13"/>
      <c r="N100" s="4">
        <v>5221977</v>
      </c>
      <c r="O100" s="4">
        <v>4257848</v>
      </c>
      <c r="P100" s="4">
        <v>5097408</v>
      </c>
      <c r="Q100" s="4">
        <v>5559915</v>
      </c>
      <c r="R100" s="4">
        <v>4842779</v>
      </c>
      <c r="S100" s="4">
        <v>3378136</v>
      </c>
      <c r="U100" s="4">
        <v>27820068</v>
      </c>
      <c r="V100" s="4">
        <v>27175062</v>
      </c>
      <c r="W100" s="4">
        <v>31334515</v>
      </c>
      <c r="X100" s="4">
        <v>34782215</v>
      </c>
      <c r="Y100" s="4">
        <v>28281564</v>
      </c>
      <c r="Z100" s="5" t="s">
        <v>1</v>
      </c>
    </row>
    <row r="101" spans="1:26" ht="12.75">
      <c r="A101" s="10" t="s">
        <v>115</v>
      </c>
      <c r="B101" s="21">
        <v>97</v>
      </c>
      <c r="C101" s="6" t="s">
        <v>111</v>
      </c>
      <c r="D101" s="13">
        <f t="shared" si="10"/>
        <v>7412828</v>
      </c>
      <c r="E101" s="13">
        <f t="shared" si="11"/>
        <v>3427768</v>
      </c>
      <c r="F101" s="13">
        <f t="shared" si="12"/>
        <v>4674474</v>
      </c>
      <c r="G101" s="13">
        <f t="shared" si="13"/>
        <v>15515070</v>
      </c>
      <c r="H101" s="28">
        <f t="shared" si="14"/>
        <v>0.00019069519943661062</v>
      </c>
      <c r="I101" s="13">
        <f t="shared" si="15"/>
        <v>8754943</v>
      </c>
      <c r="J101" s="13">
        <f t="shared" si="16"/>
        <v>3609052</v>
      </c>
      <c r="K101" s="13" t="e">
        <f t="shared" si="17"/>
        <v>#VALUE!</v>
      </c>
      <c r="L101" s="13" t="e">
        <f t="shared" si="9"/>
        <v>#VALUE!</v>
      </c>
      <c r="M101" s="13"/>
      <c r="N101" s="4">
        <v>4305855</v>
      </c>
      <c r="O101" s="4">
        <v>2350366</v>
      </c>
      <c r="P101" s="4">
        <v>3578363</v>
      </c>
      <c r="Q101" s="4">
        <v>6955125</v>
      </c>
      <c r="R101" s="4">
        <v>2590806</v>
      </c>
      <c r="S101" s="4">
        <v>15524753</v>
      </c>
      <c r="U101" s="4">
        <v>3106973</v>
      </c>
      <c r="V101" s="4">
        <v>1077402</v>
      </c>
      <c r="W101" s="4">
        <v>1096111</v>
      </c>
      <c r="X101" s="4">
        <v>1799818</v>
      </c>
      <c r="Y101" s="4">
        <v>1018246</v>
      </c>
      <c r="Z101" s="5" t="s">
        <v>1</v>
      </c>
    </row>
    <row r="102" spans="1:26" ht="12.75">
      <c r="A102" s="10" t="s">
        <v>115</v>
      </c>
      <c r="B102" s="21">
        <v>99</v>
      </c>
      <c r="C102" s="6" t="s">
        <v>112</v>
      </c>
      <c r="D102" s="13">
        <f t="shared" si="10"/>
        <v>153108926</v>
      </c>
      <c r="E102" s="13">
        <f t="shared" si="11"/>
        <v>99751881</v>
      </c>
      <c r="F102" s="13">
        <f t="shared" si="12"/>
        <v>129909449</v>
      </c>
      <c r="G102" s="13">
        <f t="shared" si="13"/>
        <v>382770256</v>
      </c>
      <c r="H102" s="28">
        <f t="shared" si="14"/>
        <v>0.004704616241262366</v>
      </c>
      <c r="I102" s="13">
        <f t="shared" si="15"/>
        <v>135559742</v>
      </c>
      <c r="J102" s="13">
        <f t="shared" si="16"/>
        <v>114978434</v>
      </c>
      <c r="K102" s="13" t="e">
        <f t="shared" si="17"/>
        <v>#VALUE!</v>
      </c>
      <c r="L102" s="13" t="s">
        <v>120</v>
      </c>
      <c r="M102" s="13" t="s">
        <v>120</v>
      </c>
      <c r="N102" s="4">
        <v>138143359</v>
      </c>
      <c r="O102" s="4">
        <v>80483094</v>
      </c>
      <c r="P102" s="4">
        <v>103937245</v>
      </c>
      <c r="Q102" s="4">
        <v>105600862</v>
      </c>
      <c r="R102" s="4">
        <v>96852232</v>
      </c>
      <c r="S102" s="4">
        <v>127618130</v>
      </c>
      <c r="U102" s="4">
        <v>14965567</v>
      </c>
      <c r="V102" s="4">
        <v>19268787</v>
      </c>
      <c r="W102" s="4">
        <v>25972204</v>
      </c>
      <c r="X102" s="4">
        <v>29958880</v>
      </c>
      <c r="Y102" s="4">
        <v>18126202</v>
      </c>
      <c r="Z102" s="5" t="s">
        <v>1</v>
      </c>
    </row>
    <row r="103" spans="3:12" ht="12.75">
      <c r="C103" t="s">
        <v>121</v>
      </c>
      <c r="D103" s="25">
        <f>SUM(D6:D102)</f>
        <v>28377438955</v>
      </c>
      <c r="E103" s="25">
        <f>SUM(E6:E102)</f>
        <v>23652651511</v>
      </c>
      <c r="F103" s="25">
        <f>SUM(F6:F102)</f>
        <v>29330478892</v>
      </c>
      <c r="G103" s="26">
        <f>SUM(G6:G102)</f>
        <v>81360569358</v>
      </c>
      <c r="H103" s="28">
        <f t="shared" si="14"/>
        <v>1</v>
      </c>
      <c r="I103" s="25">
        <f>SUM(I6:I102)</f>
        <v>28721612246</v>
      </c>
      <c r="J103" s="25">
        <f>SUM(J6:J102)</f>
        <v>23836541820</v>
      </c>
      <c r="K103" s="25" t="e">
        <f>SUM(K6:K102)</f>
        <v>#VALUE!</v>
      </c>
      <c r="L103" s="26" t="e">
        <f>SUM(L6:L102)</f>
        <v>#VALUE!</v>
      </c>
    </row>
  </sheetData>
  <mergeCells count="2">
    <mergeCell ref="D4:K4"/>
    <mergeCell ref="N4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4.7109375" style="22" customWidth="1"/>
    <col min="3" max="3" width="31.140625" style="0" customWidth="1"/>
    <col min="4" max="13" width="12.140625" style="0" customWidth="1"/>
    <col min="14" max="19" width="11.00390625" style="0" bestFit="1" customWidth="1"/>
    <col min="20" max="20" width="3.00390625" style="0" customWidth="1"/>
    <col min="21" max="25" width="11.00390625" style="0" bestFit="1" customWidth="1"/>
  </cols>
  <sheetData>
    <row r="1" spans="1:2" ht="18">
      <c r="A1" s="1" t="s">
        <v>0</v>
      </c>
      <c r="B1" s="1"/>
    </row>
    <row r="2" spans="1:13" ht="12.75">
      <c r="A2" t="s">
        <v>2</v>
      </c>
      <c r="B2"/>
      <c r="C2" s="2">
        <v>39869.80074074074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21" ht="12.75">
      <c r="B3"/>
      <c r="D3" t="s">
        <v>116</v>
      </c>
      <c r="N3" t="s">
        <v>3</v>
      </c>
      <c r="U3" t="s">
        <v>114</v>
      </c>
    </row>
    <row r="4" spans="1:26" ht="12.75">
      <c r="A4" s="9" t="s">
        <v>4</v>
      </c>
      <c r="B4" s="20"/>
      <c r="C4" s="3" t="s">
        <v>5</v>
      </c>
      <c r="D4" s="29" t="s">
        <v>6</v>
      </c>
      <c r="E4" s="30"/>
      <c r="F4" s="30"/>
      <c r="G4" s="30"/>
      <c r="H4" s="30"/>
      <c r="I4" s="30"/>
      <c r="J4" s="30"/>
      <c r="K4" s="31"/>
      <c r="L4" s="18"/>
      <c r="M4" s="18"/>
      <c r="N4" s="29" t="s">
        <v>6</v>
      </c>
      <c r="O4" s="30"/>
      <c r="P4" s="30"/>
      <c r="Q4" s="30"/>
      <c r="R4" s="30"/>
      <c r="S4" s="31"/>
      <c r="U4" s="3" t="s">
        <v>6</v>
      </c>
      <c r="V4" s="3" t="s">
        <v>6</v>
      </c>
      <c r="W4" s="3" t="s">
        <v>6</v>
      </c>
      <c r="X4" s="3" t="s">
        <v>6</v>
      </c>
      <c r="Y4" s="3" t="s">
        <v>6</v>
      </c>
      <c r="Z4" s="3" t="s">
        <v>6</v>
      </c>
    </row>
    <row r="5" spans="1:26" ht="12.75">
      <c r="A5" s="9" t="s">
        <v>8</v>
      </c>
      <c r="B5" s="20"/>
      <c r="C5" s="3" t="s">
        <v>9</v>
      </c>
      <c r="D5" s="14" t="s">
        <v>10</v>
      </c>
      <c r="E5" s="14" t="s">
        <v>11</v>
      </c>
      <c r="F5" s="14" t="s">
        <v>12</v>
      </c>
      <c r="G5" s="3" t="s">
        <v>117</v>
      </c>
      <c r="H5" s="3" t="s">
        <v>119</v>
      </c>
      <c r="I5" s="14" t="s">
        <v>13</v>
      </c>
      <c r="J5" s="14" t="s">
        <v>14</v>
      </c>
      <c r="K5" s="14" t="s">
        <v>15</v>
      </c>
      <c r="L5" s="3" t="s">
        <v>118</v>
      </c>
      <c r="M5" s="3" t="s">
        <v>119</v>
      </c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5"/>
      <c r="U5" s="14" t="s">
        <v>10</v>
      </c>
      <c r="V5" s="14" t="s">
        <v>11</v>
      </c>
      <c r="W5" s="14" t="s">
        <v>12</v>
      </c>
      <c r="X5" s="14" t="s">
        <v>13</v>
      </c>
      <c r="Y5" s="14" t="s">
        <v>14</v>
      </c>
      <c r="Z5" s="14" t="s">
        <v>15</v>
      </c>
    </row>
    <row r="6" spans="1:26" ht="12.75">
      <c r="A6" s="9" t="s">
        <v>113</v>
      </c>
      <c r="B6" s="21">
        <v>1</v>
      </c>
      <c r="C6" s="3" t="s">
        <v>16</v>
      </c>
      <c r="D6" s="12">
        <f>N6+U6</f>
        <v>1058065</v>
      </c>
      <c r="E6" s="12">
        <f>O6+V6</f>
        <v>859124</v>
      </c>
      <c r="F6" s="12">
        <f>P6+W6</f>
        <v>1233550</v>
      </c>
      <c r="G6" s="12">
        <f>SUM(D6:F6)</f>
        <v>3150739</v>
      </c>
      <c r="H6" s="27">
        <f>G6/G$103</f>
        <v>0.0005686429842766373</v>
      </c>
      <c r="I6" s="12">
        <f>Q6+X6</f>
        <v>1119973</v>
      </c>
      <c r="J6" s="12">
        <f>R6+Y6</f>
        <v>1027649</v>
      </c>
      <c r="K6" s="12" t="e">
        <f>S6+Z6</f>
        <v>#VALUE!</v>
      </c>
      <c r="L6" s="12" t="e">
        <f aca="true" t="shared" si="0" ref="L6:L69">SUM(I6:K6)</f>
        <v>#VALUE!</v>
      </c>
      <c r="M6" s="12"/>
      <c r="N6" s="5">
        <v>0</v>
      </c>
      <c r="O6" s="4">
        <v>187</v>
      </c>
      <c r="P6" s="5">
        <v>0</v>
      </c>
      <c r="Q6" s="4">
        <v>270</v>
      </c>
      <c r="R6" s="5">
        <v>0</v>
      </c>
      <c r="S6" s="5">
        <v>0</v>
      </c>
      <c r="U6" s="4">
        <v>1058065</v>
      </c>
      <c r="V6" s="4">
        <v>858937</v>
      </c>
      <c r="W6" s="4">
        <v>1233550</v>
      </c>
      <c r="X6" s="4">
        <v>1119703</v>
      </c>
      <c r="Y6" s="4">
        <v>1027649</v>
      </c>
      <c r="Z6" s="5" t="s">
        <v>1</v>
      </c>
    </row>
    <row r="7" spans="1:26" ht="12.75">
      <c r="A7" s="9" t="s">
        <v>113</v>
      </c>
      <c r="B7" s="21">
        <v>2</v>
      </c>
      <c r="C7" s="3" t="s">
        <v>17</v>
      </c>
      <c r="D7" s="12">
        <f aca="true" t="shared" si="1" ref="D7:D70">N7+U7</f>
        <v>9843480</v>
      </c>
      <c r="E7" s="12">
        <f aca="true" t="shared" si="2" ref="E7:E70">O7+V7</f>
        <v>8673061</v>
      </c>
      <c r="F7" s="12">
        <f aca="true" t="shared" si="3" ref="F7:F70">P7+W7</f>
        <v>10094263</v>
      </c>
      <c r="G7" s="12">
        <f aca="true" t="shared" si="4" ref="G7:G70">SUM(D7:F7)</f>
        <v>28610804</v>
      </c>
      <c r="H7" s="27">
        <f aca="true" t="shared" si="5" ref="H7:H70">G7/G$103</f>
        <v>0.005163656199105655</v>
      </c>
      <c r="I7" s="12">
        <f aca="true" t="shared" si="6" ref="I7:I70">Q7+X7</f>
        <v>10020542</v>
      </c>
      <c r="J7" s="12">
        <f aca="true" t="shared" si="7" ref="J7:J70">R7+Y7</f>
        <v>10107210</v>
      </c>
      <c r="K7" s="12" t="e">
        <f aca="true" t="shared" si="8" ref="K7:K70">S7+Z7</f>
        <v>#VALUE!</v>
      </c>
      <c r="L7" s="12" t="e">
        <f t="shared" si="0"/>
        <v>#VALUE!</v>
      </c>
      <c r="M7" s="12"/>
      <c r="N7" s="4">
        <v>1092472</v>
      </c>
      <c r="O7" s="4">
        <v>597902</v>
      </c>
      <c r="P7" s="4">
        <v>869127</v>
      </c>
      <c r="Q7" s="4">
        <v>554003</v>
      </c>
      <c r="R7" s="4">
        <v>744975</v>
      </c>
      <c r="S7" s="4">
        <v>462275</v>
      </c>
      <c r="U7" s="4">
        <v>8751008</v>
      </c>
      <c r="V7" s="4">
        <v>8075159</v>
      </c>
      <c r="W7" s="4">
        <v>9225136</v>
      </c>
      <c r="X7" s="4">
        <v>9466539</v>
      </c>
      <c r="Y7" s="4">
        <v>9362235</v>
      </c>
      <c r="Z7" s="5" t="s">
        <v>1</v>
      </c>
    </row>
    <row r="8" spans="1:26" ht="12.75">
      <c r="A8" s="9" t="s">
        <v>113</v>
      </c>
      <c r="B8" s="21">
        <v>3</v>
      </c>
      <c r="C8" s="3" t="s">
        <v>18</v>
      </c>
      <c r="D8" s="12">
        <f t="shared" si="1"/>
        <v>3365096</v>
      </c>
      <c r="E8" s="12">
        <f t="shared" si="2"/>
        <v>3386928</v>
      </c>
      <c r="F8" s="12">
        <f t="shared" si="3"/>
        <v>4176537</v>
      </c>
      <c r="G8" s="12">
        <f t="shared" si="4"/>
        <v>10928561</v>
      </c>
      <c r="H8" s="27">
        <f t="shared" si="5"/>
        <v>0.001972378397858176</v>
      </c>
      <c r="I8" s="12">
        <f t="shared" si="6"/>
        <v>4311470</v>
      </c>
      <c r="J8" s="12">
        <f t="shared" si="7"/>
        <v>5996158</v>
      </c>
      <c r="K8" s="12" t="e">
        <f t="shared" si="8"/>
        <v>#VALUE!</v>
      </c>
      <c r="L8" s="12" t="e">
        <f t="shared" si="0"/>
        <v>#VALUE!</v>
      </c>
      <c r="M8" s="12"/>
      <c r="N8" s="4">
        <v>4390</v>
      </c>
      <c r="O8" s="4">
        <v>6912</v>
      </c>
      <c r="P8" s="4">
        <v>2854</v>
      </c>
      <c r="Q8" s="4">
        <v>2863</v>
      </c>
      <c r="R8" s="4">
        <v>2828</v>
      </c>
      <c r="S8" s="4">
        <v>16406</v>
      </c>
      <c r="U8" s="4">
        <v>3360706</v>
      </c>
      <c r="V8" s="4">
        <v>3380016</v>
      </c>
      <c r="W8" s="4">
        <v>4173683</v>
      </c>
      <c r="X8" s="4">
        <v>4308607</v>
      </c>
      <c r="Y8" s="4">
        <v>5993330</v>
      </c>
      <c r="Z8" s="5" t="s">
        <v>1</v>
      </c>
    </row>
    <row r="9" spans="1:26" ht="12.75">
      <c r="A9" s="9" t="s">
        <v>113</v>
      </c>
      <c r="B9" s="21">
        <v>4</v>
      </c>
      <c r="C9" s="3" t="s">
        <v>19</v>
      </c>
      <c r="D9" s="12">
        <f t="shared" si="1"/>
        <v>24064872</v>
      </c>
      <c r="E9" s="12">
        <f t="shared" si="2"/>
        <v>20769461</v>
      </c>
      <c r="F9" s="12">
        <f t="shared" si="3"/>
        <v>23506943</v>
      </c>
      <c r="G9" s="12">
        <f t="shared" si="4"/>
        <v>68341276</v>
      </c>
      <c r="H9" s="27">
        <f t="shared" si="5"/>
        <v>0.012334181642437958</v>
      </c>
      <c r="I9" s="12">
        <f t="shared" si="6"/>
        <v>23457640</v>
      </c>
      <c r="J9" s="12">
        <f t="shared" si="7"/>
        <v>22351875</v>
      </c>
      <c r="K9" s="12" t="e">
        <f t="shared" si="8"/>
        <v>#VALUE!</v>
      </c>
      <c r="L9" s="12" t="e">
        <f t="shared" si="0"/>
        <v>#VALUE!</v>
      </c>
      <c r="M9" s="12"/>
      <c r="N9" s="4">
        <v>228110</v>
      </c>
      <c r="O9" s="4">
        <v>218595</v>
      </c>
      <c r="P9" s="4">
        <v>146318</v>
      </c>
      <c r="Q9" s="4">
        <v>144135</v>
      </c>
      <c r="R9" s="4">
        <v>101377</v>
      </c>
      <c r="S9" s="4">
        <v>193879</v>
      </c>
      <c r="U9" s="4">
        <v>23836762</v>
      </c>
      <c r="V9" s="4">
        <v>20550866</v>
      </c>
      <c r="W9" s="4">
        <v>23360625</v>
      </c>
      <c r="X9" s="4">
        <v>23313505</v>
      </c>
      <c r="Y9" s="4">
        <v>22250498</v>
      </c>
      <c r="Z9" s="5" t="s">
        <v>1</v>
      </c>
    </row>
    <row r="10" spans="1:26" ht="12.75">
      <c r="A10" s="9" t="s">
        <v>113</v>
      </c>
      <c r="B10" s="21">
        <v>5</v>
      </c>
      <c r="C10" s="3" t="s">
        <v>20</v>
      </c>
      <c r="D10" s="12">
        <f t="shared" si="1"/>
        <v>270847</v>
      </c>
      <c r="E10" s="12">
        <f t="shared" si="2"/>
        <v>235778</v>
      </c>
      <c r="F10" s="12">
        <f t="shared" si="3"/>
        <v>174079</v>
      </c>
      <c r="G10" s="12">
        <f t="shared" si="4"/>
        <v>680704</v>
      </c>
      <c r="H10" s="27">
        <f t="shared" si="5"/>
        <v>0.0001228529414746966</v>
      </c>
      <c r="I10" s="12">
        <f t="shared" si="6"/>
        <v>264677</v>
      </c>
      <c r="J10" s="12">
        <f t="shared" si="7"/>
        <v>140304</v>
      </c>
      <c r="K10" s="12" t="e">
        <f t="shared" si="8"/>
        <v>#VALUE!</v>
      </c>
      <c r="L10" s="12" t="e">
        <f t="shared" si="0"/>
        <v>#VALUE!</v>
      </c>
      <c r="M10" s="12"/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U10" s="4">
        <v>270847</v>
      </c>
      <c r="V10" s="4">
        <v>235778</v>
      </c>
      <c r="W10" s="4">
        <v>174079</v>
      </c>
      <c r="X10" s="4">
        <v>264677</v>
      </c>
      <c r="Y10" s="4">
        <v>140304</v>
      </c>
      <c r="Z10" s="5" t="s">
        <v>1</v>
      </c>
    </row>
    <row r="11" spans="1:26" ht="12.75">
      <c r="A11" s="9" t="s">
        <v>113</v>
      </c>
      <c r="B11" s="21">
        <v>6</v>
      </c>
      <c r="C11" s="3" t="s">
        <v>21</v>
      </c>
      <c r="D11" s="12">
        <f t="shared" si="1"/>
        <v>1632074</v>
      </c>
      <c r="E11" s="12">
        <f t="shared" si="2"/>
        <v>1350624</v>
      </c>
      <c r="F11" s="12">
        <f t="shared" si="3"/>
        <v>5761823</v>
      </c>
      <c r="G11" s="12">
        <f t="shared" si="4"/>
        <v>8744521</v>
      </c>
      <c r="H11" s="27">
        <f t="shared" si="5"/>
        <v>0.0015782045156738545</v>
      </c>
      <c r="I11" s="12">
        <f t="shared" si="6"/>
        <v>3091139</v>
      </c>
      <c r="J11" s="12">
        <f t="shared" si="7"/>
        <v>7315989</v>
      </c>
      <c r="K11" s="12" t="e">
        <f t="shared" si="8"/>
        <v>#VALUE!</v>
      </c>
      <c r="L11" s="12" t="e">
        <f t="shared" si="0"/>
        <v>#VALUE!</v>
      </c>
      <c r="M11" s="12"/>
      <c r="N11" s="4">
        <v>69003</v>
      </c>
      <c r="O11" s="4">
        <v>75527</v>
      </c>
      <c r="P11" s="4">
        <v>124121</v>
      </c>
      <c r="Q11" s="4">
        <v>134076</v>
      </c>
      <c r="R11" s="4">
        <v>164941</v>
      </c>
      <c r="S11" s="4">
        <v>159520</v>
      </c>
      <c r="U11" s="4">
        <v>1563071</v>
      </c>
      <c r="V11" s="4">
        <v>1275097</v>
      </c>
      <c r="W11" s="4">
        <v>5637702</v>
      </c>
      <c r="X11" s="4">
        <v>2957063</v>
      </c>
      <c r="Y11" s="4">
        <v>7151048</v>
      </c>
      <c r="Z11" s="5" t="s">
        <v>1</v>
      </c>
    </row>
    <row r="12" spans="1:26" ht="12.75">
      <c r="A12" s="9" t="s">
        <v>113</v>
      </c>
      <c r="B12" s="21">
        <v>7</v>
      </c>
      <c r="C12" s="3" t="s">
        <v>22</v>
      </c>
      <c r="D12" s="12">
        <f t="shared" si="1"/>
        <v>4953859</v>
      </c>
      <c r="E12" s="12">
        <f t="shared" si="2"/>
        <v>3718515</v>
      </c>
      <c r="F12" s="12">
        <f t="shared" si="3"/>
        <v>4701703</v>
      </c>
      <c r="G12" s="12">
        <f t="shared" si="4"/>
        <v>13374077</v>
      </c>
      <c r="H12" s="27">
        <f t="shared" si="5"/>
        <v>0.0024137432701425085</v>
      </c>
      <c r="I12" s="12">
        <f t="shared" si="6"/>
        <v>5169215</v>
      </c>
      <c r="J12" s="12">
        <f t="shared" si="7"/>
        <v>5013029</v>
      </c>
      <c r="K12" s="12" t="e">
        <f t="shared" si="8"/>
        <v>#VALUE!</v>
      </c>
      <c r="L12" s="12" t="e">
        <f t="shared" si="0"/>
        <v>#VALUE!</v>
      </c>
      <c r="M12" s="12"/>
      <c r="N12" s="5">
        <v>0</v>
      </c>
      <c r="O12" s="4">
        <v>3911</v>
      </c>
      <c r="P12" s="5">
        <v>0</v>
      </c>
      <c r="Q12" s="4">
        <v>4025</v>
      </c>
      <c r="R12" s="4">
        <v>7686</v>
      </c>
      <c r="S12" s="4">
        <v>3768</v>
      </c>
      <c r="U12" s="4">
        <v>4953859</v>
      </c>
      <c r="V12" s="4">
        <v>3714604</v>
      </c>
      <c r="W12" s="4">
        <v>4701703</v>
      </c>
      <c r="X12" s="4">
        <v>5165190</v>
      </c>
      <c r="Y12" s="4">
        <v>5005343</v>
      </c>
      <c r="Z12" s="5" t="s">
        <v>1</v>
      </c>
    </row>
    <row r="13" spans="1:26" ht="12.75">
      <c r="A13" s="9" t="s">
        <v>113</v>
      </c>
      <c r="B13" s="21">
        <v>8</v>
      </c>
      <c r="C13" s="3" t="s">
        <v>23</v>
      </c>
      <c r="D13" s="12">
        <f t="shared" si="1"/>
        <v>11788328</v>
      </c>
      <c r="E13" s="12">
        <f t="shared" si="2"/>
        <v>7088896</v>
      </c>
      <c r="F13" s="12">
        <f t="shared" si="3"/>
        <v>11388843</v>
      </c>
      <c r="G13" s="12">
        <f t="shared" si="4"/>
        <v>30266067</v>
      </c>
      <c r="H13" s="27">
        <f t="shared" si="5"/>
        <v>0.005462396809509341</v>
      </c>
      <c r="I13" s="12">
        <f t="shared" si="6"/>
        <v>12351302</v>
      </c>
      <c r="J13" s="12">
        <f t="shared" si="7"/>
        <v>9293258</v>
      </c>
      <c r="K13" s="12" t="e">
        <f t="shared" si="8"/>
        <v>#VALUE!</v>
      </c>
      <c r="L13" s="12" t="e">
        <f t="shared" si="0"/>
        <v>#VALUE!</v>
      </c>
      <c r="M13" s="12"/>
      <c r="N13" s="4">
        <v>512002</v>
      </c>
      <c r="O13" s="4">
        <v>727231</v>
      </c>
      <c r="P13" s="4">
        <v>2328223</v>
      </c>
      <c r="Q13" s="4">
        <v>3271327</v>
      </c>
      <c r="R13" s="4">
        <v>149279</v>
      </c>
      <c r="S13" s="4">
        <v>3168018</v>
      </c>
      <c r="U13" s="4">
        <v>11276326</v>
      </c>
      <c r="V13" s="4">
        <v>6361665</v>
      </c>
      <c r="W13" s="4">
        <v>9060620</v>
      </c>
      <c r="X13" s="4">
        <v>9079975</v>
      </c>
      <c r="Y13" s="4">
        <v>9143979</v>
      </c>
      <c r="Z13" s="5" t="s">
        <v>1</v>
      </c>
    </row>
    <row r="14" spans="1:26" ht="12.75">
      <c r="A14" s="9" t="s">
        <v>113</v>
      </c>
      <c r="B14" s="21">
        <v>9</v>
      </c>
      <c r="C14" s="3" t="s">
        <v>24</v>
      </c>
      <c r="D14" s="12">
        <f t="shared" si="1"/>
        <v>5952983</v>
      </c>
      <c r="E14" s="12">
        <f t="shared" si="2"/>
        <v>6289057</v>
      </c>
      <c r="F14" s="12">
        <f t="shared" si="3"/>
        <v>7779173</v>
      </c>
      <c r="G14" s="12">
        <f t="shared" si="4"/>
        <v>20021213</v>
      </c>
      <c r="H14" s="27">
        <f t="shared" si="5"/>
        <v>0.0036134133322875068</v>
      </c>
      <c r="I14" s="12">
        <f t="shared" si="6"/>
        <v>8554315</v>
      </c>
      <c r="J14" s="12">
        <f t="shared" si="7"/>
        <v>9384237</v>
      </c>
      <c r="K14" s="12" t="e">
        <f t="shared" si="8"/>
        <v>#VALUE!</v>
      </c>
      <c r="L14" s="12" t="e">
        <f t="shared" si="0"/>
        <v>#VALUE!</v>
      </c>
      <c r="M14" s="12"/>
      <c r="N14" s="4">
        <v>43</v>
      </c>
      <c r="O14" s="4">
        <v>148</v>
      </c>
      <c r="P14" s="4">
        <v>21</v>
      </c>
      <c r="Q14" s="5">
        <v>0</v>
      </c>
      <c r="R14" s="4">
        <v>4145</v>
      </c>
      <c r="S14" s="4">
        <v>4231</v>
      </c>
      <c r="U14" s="4">
        <v>5952940</v>
      </c>
      <c r="V14" s="4">
        <v>6288909</v>
      </c>
      <c r="W14" s="4">
        <v>7779152</v>
      </c>
      <c r="X14" s="4">
        <v>8554315</v>
      </c>
      <c r="Y14" s="4">
        <v>9380092</v>
      </c>
      <c r="Z14" s="5" t="s">
        <v>1</v>
      </c>
    </row>
    <row r="15" spans="1:26" ht="12.75">
      <c r="A15" s="9" t="s">
        <v>113</v>
      </c>
      <c r="B15" s="21">
        <v>10</v>
      </c>
      <c r="C15" s="3" t="s">
        <v>25</v>
      </c>
      <c r="D15" s="12">
        <f t="shared" si="1"/>
        <v>1519364</v>
      </c>
      <c r="E15" s="12">
        <f t="shared" si="2"/>
        <v>1463355</v>
      </c>
      <c r="F15" s="12">
        <f t="shared" si="3"/>
        <v>2410625</v>
      </c>
      <c r="G15" s="12">
        <f t="shared" si="4"/>
        <v>5393344</v>
      </c>
      <c r="H15" s="27">
        <f t="shared" si="5"/>
        <v>0.0009733866332281081</v>
      </c>
      <c r="I15" s="12">
        <f t="shared" si="6"/>
        <v>2454161</v>
      </c>
      <c r="J15" s="12">
        <f t="shared" si="7"/>
        <v>6127094</v>
      </c>
      <c r="K15" s="12" t="e">
        <f t="shared" si="8"/>
        <v>#VALUE!</v>
      </c>
      <c r="L15" s="12" t="e">
        <f t="shared" si="0"/>
        <v>#VALUE!</v>
      </c>
      <c r="M15" s="12"/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4">
        <v>456</v>
      </c>
      <c r="U15" s="4">
        <v>1519364</v>
      </c>
      <c r="V15" s="4">
        <v>1463355</v>
      </c>
      <c r="W15" s="4">
        <v>2410625</v>
      </c>
      <c r="X15" s="4">
        <v>2454161</v>
      </c>
      <c r="Y15" s="4">
        <v>6127094</v>
      </c>
      <c r="Z15" s="5" t="s">
        <v>1</v>
      </c>
    </row>
    <row r="16" spans="1:26" ht="12.75">
      <c r="A16" s="9" t="s">
        <v>113</v>
      </c>
      <c r="B16" s="21">
        <v>11</v>
      </c>
      <c r="C16" s="3" t="s">
        <v>26</v>
      </c>
      <c r="D16" s="12">
        <f t="shared" si="1"/>
        <v>742257</v>
      </c>
      <c r="E16" s="12">
        <f t="shared" si="2"/>
        <v>676723</v>
      </c>
      <c r="F16" s="12">
        <f t="shared" si="3"/>
        <v>704928</v>
      </c>
      <c r="G16" s="12">
        <f t="shared" si="4"/>
        <v>2123908</v>
      </c>
      <c r="H16" s="27">
        <f t="shared" si="5"/>
        <v>0.000383321304446044</v>
      </c>
      <c r="I16" s="12">
        <f t="shared" si="6"/>
        <v>712298</v>
      </c>
      <c r="J16" s="12">
        <f t="shared" si="7"/>
        <v>690334</v>
      </c>
      <c r="K16" s="12" t="e">
        <f t="shared" si="8"/>
        <v>#VALUE!</v>
      </c>
      <c r="L16" s="12" t="e">
        <f t="shared" si="0"/>
        <v>#VALUE!</v>
      </c>
      <c r="M16" s="12"/>
      <c r="N16" s="5">
        <v>0</v>
      </c>
      <c r="O16" s="4">
        <v>27</v>
      </c>
      <c r="P16" s="4">
        <v>522</v>
      </c>
      <c r="Q16" s="5">
        <v>0</v>
      </c>
      <c r="R16" s="4">
        <v>343</v>
      </c>
      <c r="S16" s="4">
        <v>173</v>
      </c>
      <c r="U16" s="4">
        <v>742257</v>
      </c>
      <c r="V16" s="4">
        <v>676696</v>
      </c>
      <c r="W16" s="4">
        <v>704406</v>
      </c>
      <c r="X16" s="4">
        <v>712298</v>
      </c>
      <c r="Y16" s="4">
        <v>689991</v>
      </c>
      <c r="Z16" s="5" t="s">
        <v>1</v>
      </c>
    </row>
    <row r="17" spans="1:26" ht="12.75">
      <c r="A17" s="9" t="s">
        <v>113</v>
      </c>
      <c r="B17" s="21">
        <v>12</v>
      </c>
      <c r="C17" s="3" t="s">
        <v>27</v>
      </c>
      <c r="D17" s="12">
        <f t="shared" si="1"/>
        <v>736457</v>
      </c>
      <c r="E17" s="12">
        <f t="shared" si="2"/>
        <v>1384719</v>
      </c>
      <c r="F17" s="12">
        <f t="shared" si="3"/>
        <v>1289685</v>
      </c>
      <c r="G17" s="12">
        <f t="shared" si="4"/>
        <v>3410861</v>
      </c>
      <c r="H17" s="27">
        <f t="shared" si="5"/>
        <v>0.0006155896054839184</v>
      </c>
      <c r="I17" s="12">
        <f t="shared" si="6"/>
        <v>1099684</v>
      </c>
      <c r="J17" s="12">
        <f t="shared" si="7"/>
        <v>454758</v>
      </c>
      <c r="K17" s="12" t="e">
        <f t="shared" si="8"/>
        <v>#VALUE!</v>
      </c>
      <c r="L17" s="12" t="e">
        <f t="shared" si="0"/>
        <v>#VALUE!</v>
      </c>
      <c r="M17" s="12"/>
      <c r="N17" s="4">
        <v>288407</v>
      </c>
      <c r="O17" s="4">
        <v>345992</v>
      </c>
      <c r="P17" s="4">
        <v>778700</v>
      </c>
      <c r="Q17" s="4">
        <v>291378</v>
      </c>
      <c r="R17" s="4">
        <v>46</v>
      </c>
      <c r="S17" s="4">
        <v>27326</v>
      </c>
      <c r="U17" s="4">
        <v>448050</v>
      </c>
      <c r="V17" s="4">
        <v>1038727</v>
      </c>
      <c r="W17" s="4">
        <v>510985</v>
      </c>
      <c r="X17" s="4">
        <v>808306</v>
      </c>
      <c r="Y17" s="4">
        <v>454712</v>
      </c>
      <c r="Z17" s="5" t="s">
        <v>1</v>
      </c>
    </row>
    <row r="18" spans="1:26" ht="12.75">
      <c r="A18" s="9" t="s">
        <v>113</v>
      </c>
      <c r="B18" s="21">
        <v>13</v>
      </c>
      <c r="C18" s="3" t="s">
        <v>28</v>
      </c>
      <c r="D18" s="12">
        <f t="shared" si="1"/>
        <v>238589</v>
      </c>
      <c r="E18" s="12">
        <f t="shared" si="2"/>
        <v>116901</v>
      </c>
      <c r="F18" s="12">
        <f t="shared" si="3"/>
        <v>30950</v>
      </c>
      <c r="G18" s="12">
        <f t="shared" si="4"/>
        <v>386440</v>
      </c>
      <c r="H18" s="27">
        <f t="shared" si="5"/>
        <v>6.974439801070915E-05</v>
      </c>
      <c r="I18" s="12">
        <f t="shared" si="6"/>
        <v>99656</v>
      </c>
      <c r="J18" s="12">
        <f t="shared" si="7"/>
        <v>101985</v>
      </c>
      <c r="K18" s="12" t="e">
        <f t="shared" si="8"/>
        <v>#VALUE!</v>
      </c>
      <c r="L18" s="12" t="e">
        <f t="shared" si="0"/>
        <v>#VALUE!</v>
      </c>
      <c r="M18" s="12"/>
      <c r="N18" s="4">
        <v>227</v>
      </c>
      <c r="O18" s="5">
        <v>0</v>
      </c>
      <c r="P18" s="4">
        <v>361</v>
      </c>
      <c r="Q18" s="5">
        <v>0</v>
      </c>
      <c r="R18" s="4">
        <v>222</v>
      </c>
      <c r="S18" s="4">
        <v>144</v>
      </c>
      <c r="U18" s="4">
        <v>238362</v>
      </c>
      <c r="V18" s="4">
        <v>116901</v>
      </c>
      <c r="W18" s="4">
        <v>30589</v>
      </c>
      <c r="X18" s="4">
        <v>99656</v>
      </c>
      <c r="Y18" s="4">
        <v>101763</v>
      </c>
      <c r="Z18" s="5" t="s">
        <v>1</v>
      </c>
    </row>
    <row r="19" spans="1:26" ht="12.75">
      <c r="A19" s="9" t="s">
        <v>113</v>
      </c>
      <c r="B19" s="21">
        <v>14</v>
      </c>
      <c r="C19" s="3" t="s">
        <v>29</v>
      </c>
      <c r="D19" s="12">
        <f t="shared" si="1"/>
        <v>42992</v>
      </c>
      <c r="E19" s="12">
        <f t="shared" si="2"/>
        <v>23723</v>
      </c>
      <c r="F19" s="12">
        <f t="shared" si="3"/>
        <v>25255</v>
      </c>
      <c r="G19" s="12">
        <f t="shared" si="4"/>
        <v>91970</v>
      </c>
      <c r="H19" s="27">
        <f t="shared" si="5"/>
        <v>1.659867582301242E-05</v>
      </c>
      <c r="I19" s="12">
        <f t="shared" si="6"/>
        <v>23771</v>
      </c>
      <c r="J19" s="12">
        <f t="shared" si="7"/>
        <v>38984</v>
      </c>
      <c r="K19" s="12" t="e">
        <f t="shared" si="8"/>
        <v>#VALUE!</v>
      </c>
      <c r="L19" s="12" t="e">
        <f t="shared" si="0"/>
        <v>#VALUE!</v>
      </c>
      <c r="M19" s="12"/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U19" s="4">
        <v>42992</v>
      </c>
      <c r="V19" s="4">
        <v>23723</v>
      </c>
      <c r="W19" s="4">
        <v>25255</v>
      </c>
      <c r="X19" s="4">
        <v>23771</v>
      </c>
      <c r="Y19" s="4">
        <v>38984</v>
      </c>
      <c r="Z19" s="5" t="s">
        <v>1</v>
      </c>
    </row>
    <row r="20" spans="1:26" ht="12.75">
      <c r="A20" s="9" t="s">
        <v>113</v>
      </c>
      <c r="B20" s="21">
        <v>15</v>
      </c>
      <c r="C20" s="3" t="s">
        <v>30</v>
      </c>
      <c r="D20" s="12">
        <f t="shared" si="1"/>
        <v>1779663</v>
      </c>
      <c r="E20" s="12">
        <f t="shared" si="2"/>
        <v>1820988</v>
      </c>
      <c r="F20" s="12">
        <f t="shared" si="3"/>
        <v>1815348</v>
      </c>
      <c r="G20" s="12">
        <f t="shared" si="4"/>
        <v>5415999</v>
      </c>
      <c r="H20" s="27">
        <f t="shared" si="5"/>
        <v>0.0009774753904399202</v>
      </c>
      <c r="I20" s="12">
        <f t="shared" si="6"/>
        <v>1541720</v>
      </c>
      <c r="J20" s="12">
        <f t="shared" si="7"/>
        <v>1660076</v>
      </c>
      <c r="K20" s="12" t="e">
        <f t="shared" si="8"/>
        <v>#VALUE!</v>
      </c>
      <c r="L20" s="12" t="e">
        <f t="shared" si="0"/>
        <v>#VALUE!</v>
      </c>
      <c r="M20" s="12"/>
      <c r="N20" s="5">
        <v>0</v>
      </c>
      <c r="O20" s="5">
        <v>0</v>
      </c>
      <c r="P20" s="4">
        <v>265</v>
      </c>
      <c r="Q20" s="5">
        <v>0</v>
      </c>
      <c r="R20" s="5">
        <v>0</v>
      </c>
      <c r="S20" s="4">
        <v>8212</v>
      </c>
      <c r="U20" s="4">
        <v>1779663</v>
      </c>
      <c r="V20" s="4">
        <v>1820988</v>
      </c>
      <c r="W20" s="4">
        <v>1815083</v>
      </c>
      <c r="X20" s="4">
        <v>1541720</v>
      </c>
      <c r="Y20" s="4">
        <v>1660076</v>
      </c>
      <c r="Z20" s="5" t="s">
        <v>1</v>
      </c>
    </row>
    <row r="21" spans="1:26" ht="12.75">
      <c r="A21" s="9" t="s">
        <v>113</v>
      </c>
      <c r="B21" s="21">
        <v>16</v>
      </c>
      <c r="C21" s="3" t="s">
        <v>31</v>
      </c>
      <c r="D21" s="12">
        <f t="shared" si="1"/>
        <v>5636034</v>
      </c>
      <c r="E21" s="12">
        <f t="shared" si="2"/>
        <v>4593303</v>
      </c>
      <c r="F21" s="12">
        <f t="shared" si="3"/>
        <v>5234677</v>
      </c>
      <c r="G21" s="12">
        <f t="shared" si="4"/>
        <v>15464014</v>
      </c>
      <c r="H21" s="27">
        <f t="shared" si="5"/>
        <v>0.0027909335142821093</v>
      </c>
      <c r="I21" s="12">
        <f t="shared" si="6"/>
        <v>5031615</v>
      </c>
      <c r="J21" s="12">
        <f t="shared" si="7"/>
        <v>5894703</v>
      </c>
      <c r="K21" s="12" t="e">
        <f t="shared" si="8"/>
        <v>#VALUE!</v>
      </c>
      <c r="L21" s="12" t="e">
        <f t="shared" si="0"/>
        <v>#VALUE!</v>
      </c>
      <c r="M21" s="12"/>
      <c r="N21" s="4">
        <v>2365</v>
      </c>
      <c r="O21" s="4">
        <v>34682</v>
      </c>
      <c r="P21" s="4">
        <v>21727</v>
      </c>
      <c r="Q21" s="4">
        <v>21521</v>
      </c>
      <c r="R21" s="5">
        <v>0</v>
      </c>
      <c r="S21" s="4">
        <v>179830</v>
      </c>
      <c r="U21" s="4">
        <v>5633669</v>
      </c>
      <c r="V21" s="4">
        <v>4558621</v>
      </c>
      <c r="W21" s="4">
        <v>5212950</v>
      </c>
      <c r="X21" s="4">
        <v>5010094</v>
      </c>
      <c r="Y21" s="4">
        <v>5894703</v>
      </c>
      <c r="Z21" s="5" t="s">
        <v>1</v>
      </c>
    </row>
    <row r="22" spans="1:26" ht="12.75">
      <c r="A22" s="9" t="s">
        <v>113</v>
      </c>
      <c r="B22" s="21">
        <v>17</v>
      </c>
      <c r="C22" s="3" t="s">
        <v>32</v>
      </c>
      <c r="D22" s="12">
        <f t="shared" si="1"/>
        <v>2029719</v>
      </c>
      <c r="E22" s="12">
        <f t="shared" si="2"/>
        <v>1731546</v>
      </c>
      <c r="F22" s="12">
        <f t="shared" si="3"/>
        <v>1803698</v>
      </c>
      <c r="G22" s="12">
        <f t="shared" si="4"/>
        <v>5564963</v>
      </c>
      <c r="H22" s="27">
        <f t="shared" si="5"/>
        <v>0.0010043603001419885</v>
      </c>
      <c r="I22" s="12">
        <f t="shared" si="6"/>
        <v>2500629</v>
      </c>
      <c r="J22" s="12">
        <f t="shared" si="7"/>
        <v>2324372</v>
      </c>
      <c r="K22" s="12" t="e">
        <f t="shared" si="8"/>
        <v>#VALUE!</v>
      </c>
      <c r="L22" s="12" t="e">
        <f t="shared" si="0"/>
        <v>#VALUE!</v>
      </c>
      <c r="M22" s="12"/>
      <c r="N22" s="4">
        <v>3252</v>
      </c>
      <c r="O22" s="4">
        <v>8550</v>
      </c>
      <c r="P22" s="4">
        <v>1570</v>
      </c>
      <c r="Q22" s="4">
        <v>12565</v>
      </c>
      <c r="R22" s="4">
        <v>592</v>
      </c>
      <c r="S22" s="4">
        <v>1987</v>
      </c>
      <c r="U22" s="4">
        <v>2026467</v>
      </c>
      <c r="V22" s="4">
        <v>1722996</v>
      </c>
      <c r="W22" s="4">
        <v>1802128</v>
      </c>
      <c r="X22" s="4">
        <v>2488064</v>
      </c>
      <c r="Y22" s="4">
        <v>2323780</v>
      </c>
      <c r="Z22" s="5" t="s">
        <v>1</v>
      </c>
    </row>
    <row r="23" spans="1:26" ht="12.75">
      <c r="A23" s="9" t="s">
        <v>113</v>
      </c>
      <c r="B23" s="21">
        <v>18</v>
      </c>
      <c r="C23" s="3" t="s">
        <v>33</v>
      </c>
      <c r="D23" s="12">
        <f t="shared" si="1"/>
        <v>2861932</v>
      </c>
      <c r="E23" s="12">
        <f t="shared" si="2"/>
        <v>2706673</v>
      </c>
      <c r="F23" s="12">
        <f t="shared" si="3"/>
        <v>3848835</v>
      </c>
      <c r="G23" s="12">
        <f t="shared" si="4"/>
        <v>9417440</v>
      </c>
      <c r="H23" s="27">
        <f t="shared" si="5"/>
        <v>0.0016996524262549754</v>
      </c>
      <c r="I23" s="12">
        <f t="shared" si="6"/>
        <v>4926473</v>
      </c>
      <c r="J23" s="12">
        <f t="shared" si="7"/>
        <v>5161705</v>
      </c>
      <c r="K23" s="12" t="e">
        <f t="shared" si="8"/>
        <v>#VALUE!</v>
      </c>
      <c r="L23" s="12" t="e">
        <f t="shared" si="0"/>
        <v>#VALUE!</v>
      </c>
      <c r="M23" s="12"/>
      <c r="N23" s="4">
        <v>5184</v>
      </c>
      <c r="O23" s="4">
        <v>20459</v>
      </c>
      <c r="P23" s="4">
        <v>6443</v>
      </c>
      <c r="Q23" s="4">
        <v>12798</v>
      </c>
      <c r="R23" s="4">
        <v>478642</v>
      </c>
      <c r="S23" s="4">
        <v>12700</v>
      </c>
      <c r="U23" s="4">
        <v>2856748</v>
      </c>
      <c r="V23" s="4">
        <v>2686214</v>
      </c>
      <c r="W23" s="4">
        <v>3842392</v>
      </c>
      <c r="X23" s="4">
        <v>4913675</v>
      </c>
      <c r="Y23" s="4">
        <v>4683063</v>
      </c>
      <c r="Z23" s="5" t="s">
        <v>1</v>
      </c>
    </row>
    <row r="24" spans="1:26" ht="12.75">
      <c r="A24" s="9" t="s">
        <v>113</v>
      </c>
      <c r="B24" s="21">
        <v>19</v>
      </c>
      <c r="C24" s="3" t="s">
        <v>34</v>
      </c>
      <c r="D24" s="12">
        <f t="shared" si="1"/>
        <v>9360237</v>
      </c>
      <c r="E24" s="12">
        <f t="shared" si="2"/>
        <v>8914282</v>
      </c>
      <c r="F24" s="12">
        <f t="shared" si="3"/>
        <v>9444818</v>
      </c>
      <c r="G24" s="12">
        <f t="shared" si="4"/>
        <v>27719337</v>
      </c>
      <c r="H24" s="27">
        <f t="shared" si="5"/>
        <v>0.005002764911295353</v>
      </c>
      <c r="I24" s="12">
        <f t="shared" si="6"/>
        <v>10408244</v>
      </c>
      <c r="J24" s="12">
        <f t="shared" si="7"/>
        <v>8826616</v>
      </c>
      <c r="K24" s="12" t="e">
        <f t="shared" si="8"/>
        <v>#VALUE!</v>
      </c>
      <c r="L24" s="12" t="e">
        <f t="shared" si="0"/>
        <v>#VALUE!</v>
      </c>
      <c r="M24" s="12"/>
      <c r="N24" s="4">
        <v>35251</v>
      </c>
      <c r="O24" s="4">
        <v>27298</v>
      </c>
      <c r="P24" s="4">
        <v>26778</v>
      </c>
      <c r="Q24" s="4">
        <v>22989</v>
      </c>
      <c r="R24" s="4">
        <v>27543</v>
      </c>
      <c r="S24" s="4">
        <v>30345</v>
      </c>
      <c r="U24" s="4">
        <v>9324986</v>
      </c>
      <c r="V24" s="4">
        <v>8886984</v>
      </c>
      <c r="W24" s="4">
        <v>9418040</v>
      </c>
      <c r="X24" s="4">
        <v>10385255</v>
      </c>
      <c r="Y24" s="4">
        <v>8799073</v>
      </c>
      <c r="Z24" s="5" t="s">
        <v>1</v>
      </c>
    </row>
    <row r="25" spans="1:26" ht="12.75">
      <c r="A25" s="9" t="s">
        <v>113</v>
      </c>
      <c r="B25" s="21">
        <v>20</v>
      </c>
      <c r="C25" s="3" t="s">
        <v>35</v>
      </c>
      <c r="D25" s="12">
        <f t="shared" si="1"/>
        <v>5888714</v>
      </c>
      <c r="E25" s="12">
        <f t="shared" si="2"/>
        <v>4867602</v>
      </c>
      <c r="F25" s="12">
        <f t="shared" si="3"/>
        <v>5377343</v>
      </c>
      <c r="G25" s="12">
        <f t="shared" si="4"/>
        <v>16133659</v>
      </c>
      <c r="H25" s="27">
        <f t="shared" si="5"/>
        <v>0.002911790535827191</v>
      </c>
      <c r="I25" s="12">
        <f t="shared" si="6"/>
        <v>5043420</v>
      </c>
      <c r="J25" s="12">
        <f t="shared" si="7"/>
        <v>4386710</v>
      </c>
      <c r="K25" s="12" t="e">
        <f t="shared" si="8"/>
        <v>#VALUE!</v>
      </c>
      <c r="L25" s="12" t="e">
        <f t="shared" si="0"/>
        <v>#VALUE!</v>
      </c>
      <c r="M25" s="12"/>
      <c r="N25" s="4">
        <v>26914</v>
      </c>
      <c r="O25" s="4">
        <v>9599</v>
      </c>
      <c r="P25" s="4">
        <v>202</v>
      </c>
      <c r="Q25" s="4">
        <v>14345</v>
      </c>
      <c r="R25" s="4">
        <v>15544</v>
      </c>
      <c r="S25" s="4">
        <v>27400</v>
      </c>
      <c r="U25" s="4">
        <v>5861800</v>
      </c>
      <c r="V25" s="4">
        <v>4858003</v>
      </c>
      <c r="W25" s="4">
        <v>5377141</v>
      </c>
      <c r="X25" s="4">
        <v>5029075</v>
      </c>
      <c r="Y25" s="4">
        <v>4371166</v>
      </c>
      <c r="Z25" s="5" t="s">
        <v>1</v>
      </c>
    </row>
    <row r="26" spans="1:26" ht="12.75">
      <c r="A26" s="9" t="s">
        <v>113</v>
      </c>
      <c r="B26" s="21">
        <v>21</v>
      </c>
      <c r="C26" s="3" t="s">
        <v>36</v>
      </c>
      <c r="D26" s="12">
        <f t="shared" si="1"/>
        <v>5622064</v>
      </c>
      <c r="E26" s="12">
        <f t="shared" si="2"/>
        <v>4360082</v>
      </c>
      <c r="F26" s="12">
        <f t="shared" si="3"/>
        <v>4518845</v>
      </c>
      <c r="G26" s="12">
        <f t="shared" si="4"/>
        <v>14500991</v>
      </c>
      <c r="H26" s="27">
        <f t="shared" si="5"/>
        <v>0.0026171278538808383</v>
      </c>
      <c r="I26" s="12">
        <f t="shared" si="6"/>
        <v>4926116</v>
      </c>
      <c r="J26" s="12">
        <f t="shared" si="7"/>
        <v>4298108</v>
      </c>
      <c r="K26" s="12" t="e">
        <f t="shared" si="8"/>
        <v>#VALUE!</v>
      </c>
      <c r="L26" s="12" t="e">
        <f t="shared" si="0"/>
        <v>#VALUE!</v>
      </c>
      <c r="M26" s="12"/>
      <c r="N26" s="4">
        <v>69058</v>
      </c>
      <c r="O26" s="4">
        <v>30489</v>
      </c>
      <c r="P26" s="4">
        <v>32281</v>
      </c>
      <c r="Q26" s="4">
        <v>63791</v>
      </c>
      <c r="R26" s="4">
        <v>67156</v>
      </c>
      <c r="S26" s="4">
        <v>26701</v>
      </c>
      <c r="U26" s="4">
        <v>5553006</v>
      </c>
      <c r="V26" s="4">
        <v>4329593</v>
      </c>
      <c r="W26" s="4">
        <v>4486564</v>
      </c>
      <c r="X26" s="4">
        <v>4862325</v>
      </c>
      <c r="Y26" s="4">
        <v>4230952</v>
      </c>
      <c r="Z26" s="5" t="s">
        <v>1</v>
      </c>
    </row>
    <row r="27" spans="1:26" ht="12.75">
      <c r="A27" s="9" t="s">
        <v>113</v>
      </c>
      <c r="B27" s="21">
        <v>22</v>
      </c>
      <c r="C27" s="3" t="s">
        <v>37</v>
      </c>
      <c r="D27" s="12">
        <f t="shared" si="1"/>
        <v>22205407</v>
      </c>
      <c r="E27" s="12">
        <f t="shared" si="2"/>
        <v>16010168</v>
      </c>
      <c r="F27" s="12">
        <f t="shared" si="3"/>
        <v>21687544</v>
      </c>
      <c r="G27" s="12">
        <f t="shared" si="4"/>
        <v>59903119</v>
      </c>
      <c r="H27" s="27">
        <f t="shared" si="5"/>
        <v>0.010811269469047907</v>
      </c>
      <c r="I27" s="12">
        <f t="shared" si="6"/>
        <v>21389480</v>
      </c>
      <c r="J27" s="12">
        <f t="shared" si="7"/>
        <v>23443166</v>
      </c>
      <c r="K27" s="12" t="e">
        <f t="shared" si="8"/>
        <v>#VALUE!</v>
      </c>
      <c r="L27" s="12" t="e">
        <f t="shared" si="0"/>
        <v>#VALUE!</v>
      </c>
      <c r="M27" s="12"/>
      <c r="N27" s="4">
        <v>1713028</v>
      </c>
      <c r="O27" s="4">
        <v>112343</v>
      </c>
      <c r="P27" s="4">
        <v>63691</v>
      </c>
      <c r="Q27" s="4">
        <v>107112</v>
      </c>
      <c r="R27" s="4">
        <v>127110</v>
      </c>
      <c r="S27" s="4">
        <v>62147</v>
      </c>
      <c r="U27" s="4">
        <v>20492379</v>
      </c>
      <c r="V27" s="4">
        <v>15897825</v>
      </c>
      <c r="W27" s="4">
        <v>21623853</v>
      </c>
      <c r="X27" s="4">
        <v>21282368</v>
      </c>
      <c r="Y27" s="4">
        <v>23316056</v>
      </c>
      <c r="Z27" s="5" t="s">
        <v>1</v>
      </c>
    </row>
    <row r="28" spans="1:26" ht="12.75">
      <c r="A28" s="9" t="s">
        <v>113</v>
      </c>
      <c r="B28" s="21">
        <v>23</v>
      </c>
      <c r="C28" s="3" t="s">
        <v>38</v>
      </c>
      <c r="D28" s="12">
        <f t="shared" si="1"/>
        <v>4405728</v>
      </c>
      <c r="E28" s="12">
        <f t="shared" si="2"/>
        <v>3810460</v>
      </c>
      <c r="F28" s="12">
        <f t="shared" si="3"/>
        <v>4622825</v>
      </c>
      <c r="G28" s="12">
        <f t="shared" si="4"/>
        <v>12839013</v>
      </c>
      <c r="H28" s="27">
        <f t="shared" si="5"/>
        <v>0.0023171753253717754</v>
      </c>
      <c r="I28" s="12">
        <f t="shared" si="6"/>
        <v>4276546</v>
      </c>
      <c r="J28" s="12">
        <f t="shared" si="7"/>
        <v>4284360</v>
      </c>
      <c r="K28" s="12" t="e">
        <f t="shared" si="8"/>
        <v>#VALUE!</v>
      </c>
      <c r="L28" s="12" t="e">
        <f t="shared" si="0"/>
        <v>#VALUE!</v>
      </c>
      <c r="M28" s="12"/>
      <c r="N28" s="5">
        <v>0</v>
      </c>
      <c r="O28" s="5">
        <v>0</v>
      </c>
      <c r="P28" s="4">
        <v>11640</v>
      </c>
      <c r="Q28" s="5">
        <v>0</v>
      </c>
      <c r="R28" s="5">
        <v>0</v>
      </c>
      <c r="S28" s="5">
        <v>0</v>
      </c>
      <c r="U28" s="4">
        <v>4405728</v>
      </c>
      <c r="V28" s="4">
        <v>3810460</v>
      </c>
      <c r="W28" s="4">
        <v>4611185</v>
      </c>
      <c r="X28" s="4">
        <v>4276546</v>
      </c>
      <c r="Y28" s="4">
        <v>4284360</v>
      </c>
      <c r="Z28" s="5" t="s">
        <v>1</v>
      </c>
    </row>
    <row r="29" spans="1:26" ht="12.75">
      <c r="A29" s="9" t="s">
        <v>113</v>
      </c>
      <c r="B29" s="21">
        <v>24</v>
      </c>
      <c r="C29" s="3" t="s">
        <v>39</v>
      </c>
      <c r="D29" s="12">
        <f t="shared" si="1"/>
        <v>16616376</v>
      </c>
      <c r="E29" s="12">
        <f t="shared" si="2"/>
        <v>13605371</v>
      </c>
      <c r="F29" s="12">
        <f t="shared" si="3"/>
        <v>12335737</v>
      </c>
      <c r="G29" s="12">
        <f t="shared" si="4"/>
        <v>42557484</v>
      </c>
      <c r="H29" s="27">
        <f t="shared" si="5"/>
        <v>0.007680742424258323</v>
      </c>
      <c r="I29" s="12">
        <f t="shared" si="6"/>
        <v>12618580</v>
      </c>
      <c r="J29" s="12">
        <f t="shared" si="7"/>
        <v>13427530</v>
      </c>
      <c r="K29" s="12" t="e">
        <f t="shared" si="8"/>
        <v>#VALUE!</v>
      </c>
      <c r="L29" s="12" t="e">
        <f t="shared" si="0"/>
        <v>#VALUE!</v>
      </c>
      <c r="M29" s="12"/>
      <c r="N29" s="5">
        <v>0</v>
      </c>
      <c r="O29" s="4">
        <v>117</v>
      </c>
      <c r="P29" s="4">
        <v>1221</v>
      </c>
      <c r="Q29" s="4">
        <v>2807</v>
      </c>
      <c r="R29" s="5">
        <v>0</v>
      </c>
      <c r="S29" s="4">
        <v>63</v>
      </c>
      <c r="U29" s="4">
        <v>16616376</v>
      </c>
      <c r="V29" s="4">
        <v>13605254</v>
      </c>
      <c r="W29" s="4">
        <v>12334516</v>
      </c>
      <c r="X29" s="4">
        <v>12615773</v>
      </c>
      <c r="Y29" s="4">
        <v>13427530</v>
      </c>
      <c r="Z29" s="5" t="s">
        <v>1</v>
      </c>
    </row>
    <row r="30" spans="1:26" ht="12.75">
      <c r="A30" s="9" t="s">
        <v>113</v>
      </c>
      <c r="B30" s="21">
        <v>25</v>
      </c>
      <c r="C30" s="3" t="s">
        <v>40</v>
      </c>
      <c r="D30" s="12">
        <f t="shared" si="1"/>
        <v>8538593</v>
      </c>
      <c r="E30" s="12">
        <f t="shared" si="2"/>
        <v>6347367</v>
      </c>
      <c r="F30" s="12">
        <f t="shared" si="3"/>
        <v>8355358</v>
      </c>
      <c r="G30" s="12">
        <f t="shared" si="4"/>
        <v>23241318</v>
      </c>
      <c r="H30" s="27">
        <f t="shared" si="5"/>
        <v>0.004194575439616651</v>
      </c>
      <c r="I30" s="12">
        <f t="shared" si="6"/>
        <v>9478216</v>
      </c>
      <c r="J30" s="12">
        <f t="shared" si="7"/>
        <v>7576163</v>
      </c>
      <c r="K30" s="12" t="e">
        <f t="shared" si="8"/>
        <v>#VALUE!</v>
      </c>
      <c r="L30" s="12" t="e">
        <f t="shared" si="0"/>
        <v>#VALUE!</v>
      </c>
      <c r="M30" s="12"/>
      <c r="N30" s="4">
        <v>3138</v>
      </c>
      <c r="O30" s="5">
        <v>0</v>
      </c>
      <c r="P30" s="4">
        <v>5242</v>
      </c>
      <c r="Q30" s="4">
        <v>11911</v>
      </c>
      <c r="R30" s="4">
        <v>12636</v>
      </c>
      <c r="S30" s="4">
        <v>304</v>
      </c>
      <c r="U30" s="4">
        <v>8535455</v>
      </c>
      <c r="V30" s="4">
        <v>6347367</v>
      </c>
      <c r="W30" s="4">
        <v>8350116</v>
      </c>
      <c r="X30" s="4">
        <v>9466305</v>
      </c>
      <c r="Y30" s="4">
        <v>7563527</v>
      </c>
      <c r="Z30" s="5" t="s">
        <v>1</v>
      </c>
    </row>
    <row r="31" spans="1:26" ht="12.75">
      <c r="A31" s="9" t="s">
        <v>113</v>
      </c>
      <c r="B31" s="21">
        <v>26</v>
      </c>
      <c r="C31" s="3" t="s">
        <v>41</v>
      </c>
      <c r="D31" s="12">
        <f t="shared" si="1"/>
        <v>1362099</v>
      </c>
      <c r="E31" s="12">
        <f t="shared" si="2"/>
        <v>910680</v>
      </c>
      <c r="F31" s="12">
        <f t="shared" si="3"/>
        <v>691364</v>
      </c>
      <c r="G31" s="12">
        <f t="shared" si="4"/>
        <v>2964143</v>
      </c>
      <c r="H31" s="27">
        <f t="shared" si="5"/>
        <v>0.0005349662797657008</v>
      </c>
      <c r="I31" s="12">
        <f t="shared" si="6"/>
        <v>980079</v>
      </c>
      <c r="J31" s="12">
        <f t="shared" si="7"/>
        <v>914850</v>
      </c>
      <c r="K31" s="12" t="e">
        <f t="shared" si="8"/>
        <v>#VALUE!</v>
      </c>
      <c r="L31" s="12" t="e">
        <f t="shared" si="0"/>
        <v>#VALUE!</v>
      </c>
      <c r="M31" s="12"/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4">
        <v>274</v>
      </c>
      <c r="U31" s="4">
        <v>1362099</v>
      </c>
      <c r="V31" s="4">
        <v>910680</v>
      </c>
      <c r="W31" s="4">
        <v>691364</v>
      </c>
      <c r="X31" s="4">
        <v>980079</v>
      </c>
      <c r="Y31" s="4">
        <v>914850</v>
      </c>
      <c r="Z31" s="5" t="s">
        <v>1</v>
      </c>
    </row>
    <row r="32" spans="1:26" ht="12.75">
      <c r="A32" s="9" t="s">
        <v>113</v>
      </c>
      <c r="B32" s="21">
        <v>27</v>
      </c>
      <c r="C32" s="3" t="s">
        <v>42</v>
      </c>
      <c r="D32" s="12">
        <f t="shared" si="1"/>
        <v>231751532</v>
      </c>
      <c r="E32" s="12">
        <f t="shared" si="2"/>
        <v>243811784</v>
      </c>
      <c r="F32" s="12">
        <f t="shared" si="3"/>
        <v>229667139</v>
      </c>
      <c r="G32" s="12">
        <f t="shared" si="4"/>
        <v>705230455</v>
      </c>
      <c r="H32" s="27">
        <f t="shared" si="5"/>
        <v>0.12727945746504893</v>
      </c>
      <c r="I32" s="12">
        <f t="shared" si="6"/>
        <v>212081467</v>
      </c>
      <c r="J32" s="12">
        <f t="shared" si="7"/>
        <v>210202170</v>
      </c>
      <c r="K32" s="12" t="e">
        <f t="shared" si="8"/>
        <v>#VALUE!</v>
      </c>
      <c r="L32" s="12" t="e">
        <f t="shared" si="0"/>
        <v>#VALUE!</v>
      </c>
      <c r="M32" s="12"/>
      <c r="N32" s="4">
        <v>7811</v>
      </c>
      <c r="O32" s="4">
        <v>39226</v>
      </c>
      <c r="P32" s="4">
        <v>2738</v>
      </c>
      <c r="Q32" s="4">
        <v>355</v>
      </c>
      <c r="R32" s="4">
        <v>10010</v>
      </c>
      <c r="S32" s="4">
        <v>2119</v>
      </c>
      <c r="U32" s="4">
        <v>231743721</v>
      </c>
      <c r="V32" s="4">
        <v>243772558</v>
      </c>
      <c r="W32" s="4">
        <v>229664401</v>
      </c>
      <c r="X32" s="4">
        <v>212081112</v>
      </c>
      <c r="Y32" s="4">
        <v>210192160</v>
      </c>
      <c r="Z32" s="5" t="s">
        <v>1</v>
      </c>
    </row>
    <row r="33" spans="1:26" ht="12.75">
      <c r="A33" s="9" t="s">
        <v>113</v>
      </c>
      <c r="B33" s="21">
        <v>28</v>
      </c>
      <c r="C33" s="3" t="s">
        <v>43</v>
      </c>
      <c r="D33" s="12">
        <f t="shared" si="1"/>
        <v>19565197</v>
      </c>
      <c r="E33" s="12">
        <f t="shared" si="2"/>
        <v>14810979</v>
      </c>
      <c r="F33" s="12">
        <f t="shared" si="3"/>
        <v>18506495</v>
      </c>
      <c r="G33" s="12">
        <f t="shared" si="4"/>
        <v>52882671</v>
      </c>
      <c r="H33" s="27">
        <f t="shared" si="5"/>
        <v>0.009544224340372078</v>
      </c>
      <c r="I33" s="12">
        <f t="shared" si="6"/>
        <v>16096038</v>
      </c>
      <c r="J33" s="12">
        <f t="shared" si="7"/>
        <v>11330660</v>
      </c>
      <c r="K33" s="12" t="e">
        <f t="shared" si="8"/>
        <v>#VALUE!</v>
      </c>
      <c r="L33" s="12" t="e">
        <f t="shared" si="0"/>
        <v>#VALUE!</v>
      </c>
      <c r="M33" s="12"/>
      <c r="N33" s="4">
        <v>8603978</v>
      </c>
      <c r="O33" s="4">
        <v>4040551</v>
      </c>
      <c r="P33" s="4">
        <v>8195611</v>
      </c>
      <c r="Q33" s="4">
        <v>2920156</v>
      </c>
      <c r="R33" s="4">
        <v>635012</v>
      </c>
      <c r="S33" s="4">
        <v>5351547</v>
      </c>
      <c r="U33" s="4">
        <v>10961219</v>
      </c>
      <c r="V33" s="4">
        <v>10770428</v>
      </c>
      <c r="W33" s="4">
        <v>10310884</v>
      </c>
      <c r="X33" s="4">
        <v>13175882</v>
      </c>
      <c r="Y33" s="4">
        <v>10695648</v>
      </c>
      <c r="Z33" s="5" t="s">
        <v>1</v>
      </c>
    </row>
    <row r="34" spans="1:26" ht="12.75">
      <c r="A34" s="9" t="s">
        <v>113</v>
      </c>
      <c r="B34" s="21">
        <v>29</v>
      </c>
      <c r="C34" s="3" t="s">
        <v>44</v>
      </c>
      <c r="D34" s="12">
        <f t="shared" si="1"/>
        <v>14284703</v>
      </c>
      <c r="E34" s="12">
        <f t="shared" si="2"/>
        <v>9695340</v>
      </c>
      <c r="F34" s="12">
        <f t="shared" si="3"/>
        <v>10682982</v>
      </c>
      <c r="G34" s="12">
        <f t="shared" si="4"/>
        <v>34663025</v>
      </c>
      <c r="H34" s="27">
        <f t="shared" si="5"/>
        <v>0.00625595645340845</v>
      </c>
      <c r="I34" s="12">
        <f t="shared" si="6"/>
        <v>10548617</v>
      </c>
      <c r="J34" s="12">
        <f t="shared" si="7"/>
        <v>7990345</v>
      </c>
      <c r="K34" s="12" t="e">
        <f t="shared" si="8"/>
        <v>#VALUE!</v>
      </c>
      <c r="L34" s="12" t="e">
        <f t="shared" si="0"/>
        <v>#VALUE!</v>
      </c>
      <c r="M34" s="12"/>
      <c r="N34" s="4">
        <v>101043</v>
      </c>
      <c r="O34" s="4">
        <v>1478</v>
      </c>
      <c r="P34" s="4">
        <v>155</v>
      </c>
      <c r="Q34" s="4">
        <v>1553</v>
      </c>
      <c r="R34" s="4">
        <v>62052</v>
      </c>
      <c r="S34" s="4">
        <v>198904</v>
      </c>
      <c r="U34" s="4">
        <v>14183660</v>
      </c>
      <c r="V34" s="4">
        <v>9693862</v>
      </c>
      <c r="W34" s="4">
        <v>10682827</v>
      </c>
      <c r="X34" s="4">
        <v>10547064</v>
      </c>
      <c r="Y34" s="4">
        <v>7928293</v>
      </c>
      <c r="Z34" s="5" t="s">
        <v>1</v>
      </c>
    </row>
    <row r="35" spans="1:26" ht="12.75">
      <c r="A35" s="9" t="s">
        <v>113</v>
      </c>
      <c r="B35" s="21">
        <v>30</v>
      </c>
      <c r="C35" s="3" t="s">
        <v>45</v>
      </c>
      <c r="D35" s="12">
        <f t="shared" si="1"/>
        <v>27286546</v>
      </c>
      <c r="E35" s="12">
        <f t="shared" si="2"/>
        <v>23722969</v>
      </c>
      <c r="F35" s="12">
        <f t="shared" si="3"/>
        <v>23796734</v>
      </c>
      <c r="G35" s="12">
        <f t="shared" si="4"/>
        <v>74806249</v>
      </c>
      <c r="H35" s="27">
        <f t="shared" si="5"/>
        <v>0.013500975064548735</v>
      </c>
      <c r="I35" s="12">
        <f t="shared" si="6"/>
        <v>29499356</v>
      </c>
      <c r="J35" s="12">
        <f t="shared" si="7"/>
        <v>25204876</v>
      </c>
      <c r="K35" s="12" t="e">
        <f t="shared" si="8"/>
        <v>#VALUE!</v>
      </c>
      <c r="L35" s="12" t="e">
        <f t="shared" si="0"/>
        <v>#VALUE!</v>
      </c>
      <c r="M35" s="12"/>
      <c r="N35" s="4">
        <v>272943</v>
      </c>
      <c r="O35" s="4">
        <v>342893</v>
      </c>
      <c r="P35" s="4">
        <v>314120</v>
      </c>
      <c r="Q35" s="4">
        <v>501572</v>
      </c>
      <c r="R35" s="4">
        <v>342800</v>
      </c>
      <c r="S35" s="4">
        <v>209954</v>
      </c>
      <c r="U35" s="4">
        <v>27013603</v>
      </c>
      <c r="V35" s="4">
        <v>23380076</v>
      </c>
      <c r="W35" s="4">
        <v>23482614</v>
      </c>
      <c r="X35" s="4">
        <v>28997784</v>
      </c>
      <c r="Y35" s="4">
        <v>24862076</v>
      </c>
      <c r="Z35" s="5" t="s">
        <v>1</v>
      </c>
    </row>
    <row r="36" spans="1:26" ht="12.75">
      <c r="A36" s="9" t="s">
        <v>113</v>
      </c>
      <c r="B36" s="21">
        <v>31</v>
      </c>
      <c r="C36" s="3" t="s">
        <v>46</v>
      </c>
      <c r="D36" s="12">
        <f t="shared" si="1"/>
        <v>1626375</v>
      </c>
      <c r="E36" s="12">
        <f t="shared" si="2"/>
        <v>646746</v>
      </c>
      <c r="F36" s="12">
        <f t="shared" si="3"/>
        <v>2253050</v>
      </c>
      <c r="G36" s="12">
        <f t="shared" si="4"/>
        <v>4526171</v>
      </c>
      <c r="H36" s="27">
        <f t="shared" si="5"/>
        <v>0.0008168799081061211</v>
      </c>
      <c r="I36" s="12">
        <f t="shared" si="6"/>
        <v>1088102</v>
      </c>
      <c r="J36" s="12">
        <f t="shared" si="7"/>
        <v>1625612</v>
      </c>
      <c r="K36" s="12" t="e">
        <f t="shared" si="8"/>
        <v>#VALUE!</v>
      </c>
      <c r="L36" s="12" t="e">
        <f t="shared" si="0"/>
        <v>#VALUE!</v>
      </c>
      <c r="M36" s="12"/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U36" s="4">
        <v>1626375</v>
      </c>
      <c r="V36" s="4">
        <v>646746</v>
      </c>
      <c r="W36" s="4">
        <v>2253050</v>
      </c>
      <c r="X36" s="4">
        <v>1088102</v>
      </c>
      <c r="Y36" s="4">
        <v>1625612</v>
      </c>
      <c r="Z36" s="5" t="s">
        <v>1</v>
      </c>
    </row>
    <row r="37" spans="1:26" ht="12.75">
      <c r="A37" s="9" t="s">
        <v>113</v>
      </c>
      <c r="B37" s="21">
        <v>32</v>
      </c>
      <c r="C37" s="3" t="s">
        <v>47</v>
      </c>
      <c r="D37" s="12">
        <f t="shared" si="1"/>
        <v>8611887</v>
      </c>
      <c r="E37" s="12">
        <f t="shared" si="2"/>
        <v>6295400</v>
      </c>
      <c r="F37" s="12">
        <f t="shared" si="3"/>
        <v>8477531</v>
      </c>
      <c r="G37" s="12">
        <f t="shared" si="4"/>
        <v>23384818</v>
      </c>
      <c r="H37" s="27">
        <f t="shared" si="5"/>
        <v>0.004220474210744217</v>
      </c>
      <c r="I37" s="12">
        <f t="shared" si="6"/>
        <v>8471678</v>
      </c>
      <c r="J37" s="12">
        <f t="shared" si="7"/>
        <v>4963076</v>
      </c>
      <c r="K37" s="12" t="e">
        <f t="shared" si="8"/>
        <v>#VALUE!</v>
      </c>
      <c r="L37" s="12" t="e">
        <f t="shared" si="0"/>
        <v>#VALUE!</v>
      </c>
      <c r="M37" s="12"/>
      <c r="N37" s="4">
        <v>368663</v>
      </c>
      <c r="O37" s="4">
        <v>894085</v>
      </c>
      <c r="P37" s="4">
        <v>404330</v>
      </c>
      <c r="Q37" s="4">
        <v>338235</v>
      </c>
      <c r="R37" s="4">
        <v>21301</v>
      </c>
      <c r="S37" s="4">
        <v>182564</v>
      </c>
      <c r="U37" s="4">
        <v>8243224</v>
      </c>
      <c r="V37" s="4">
        <v>5401315</v>
      </c>
      <c r="W37" s="4">
        <v>8073201</v>
      </c>
      <c r="X37" s="4">
        <v>8133443</v>
      </c>
      <c r="Y37" s="4">
        <v>4941775</v>
      </c>
      <c r="Z37" s="5" t="s">
        <v>1</v>
      </c>
    </row>
    <row r="38" spans="1:26" ht="12.75">
      <c r="A38" s="9" t="s">
        <v>113</v>
      </c>
      <c r="B38" s="21">
        <v>33</v>
      </c>
      <c r="C38" s="3" t="s">
        <v>48</v>
      </c>
      <c r="D38" s="12">
        <f t="shared" si="1"/>
        <v>9323251</v>
      </c>
      <c r="E38" s="12">
        <f t="shared" si="2"/>
        <v>9175517</v>
      </c>
      <c r="F38" s="12">
        <f t="shared" si="3"/>
        <v>11021926</v>
      </c>
      <c r="G38" s="12">
        <f t="shared" si="4"/>
        <v>29520694</v>
      </c>
      <c r="H38" s="27">
        <f t="shared" si="5"/>
        <v>0.005327872455978557</v>
      </c>
      <c r="I38" s="12">
        <f t="shared" si="6"/>
        <v>11917632</v>
      </c>
      <c r="J38" s="12">
        <f t="shared" si="7"/>
        <v>12112593</v>
      </c>
      <c r="K38" s="12" t="e">
        <f t="shared" si="8"/>
        <v>#VALUE!</v>
      </c>
      <c r="L38" s="12" t="e">
        <f t="shared" si="0"/>
        <v>#VALUE!</v>
      </c>
      <c r="M38" s="12"/>
      <c r="N38" s="4">
        <v>10176</v>
      </c>
      <c r="O38" s="4">
        <v>28652</v>
      </c>
      <c r="P38" s="4">
        <v>43215</v>
      </c>
      <c r="Q38" s="4">
        <v>43734</v>
      </c>
      <c r="R38" s="4">
        <v>35853</v>
      </c>
      <c r="S38" s="4">
        <v>24142</v>
      </c>
      <c r="U38" s="4">
        <v>9313075</v>
      </c>
      <c r="V38" s="4">
        <v>9146865</v>
      </c>
      <c r="W38" s="4">
        <v>10978711</v>
      </c>
      <c r="X38" s="4">
        <v>11873898</v>
      </c>
      <c r="Y38" s="4">
        <v>12076740</v>
      </c>
      <c r="Z38" s="5" t="s">
        <v>1</v>
      </c>
    </row>
    <row r="39" spans="1:26" ht="12.75">
      <c r="A39" s="9" t="s">
        <v>113</v>
      </c>
      <c r="B39" s="21">
        <v>34</v>
      </c>
      <c r="C39" s="3" t="s">
        <v>49</v>
      </c>
      <c r="D39" s="12">
        <f t="shared" si="1"/>
        <v>6715553</v>
      </c>
      <c r="E39" s="12">
        <f t="shared" si="2"/>
        <v>5228303</v>
      </c>
      <c r="F39" s="12">
        <f t="shared" si="3"/>
        <v>5917614</v>
      </c>
      <c r="G39" s="12">
        <f t="shared" si="4"/>
        <v>17861470</v>
      </c>
      <c r="H39" s="27">
        <f t="shared" si="5"/>
        <v>0.0032236245542292233</v>
      </c>
      <c r="I39" s="12">
        <f t="shared" si="6"/>
        <v>6125434</v>
      </c>
      <c r="J39" s="12">
        <f t="shared" si="7"/>
        <v>4946028</v>
      </c>
      <c r="K39" s="12" t="e">
        <f t="shared" si="8"/>
        <v>#VALUE!</v>
      </c>
      <c r="L39" s="12" t="e">
        <f t="shared" si="0"/>
        <v>#VALUE!</v>
      </c>
      <c r="M39" s="12"/>
      <c r="N39" s="4">
        <v>17691</v>
      </c>
      <c r="O39" s="4">
        <v>34943</v>
      </c>
      <c r="P39" s="4">
        <v>14297</v>
      </c>
      <c r="Q39" s="4">
        <v>21148</v>
      </c>
      <c r="R39" s="4">
        <v>22014</v>
      </c>
      <c r="S39" s="4">
        <v>47080</v>
      </c>
      <c r="U39" s="4">
        <v>6697862</v>
      </c>
      <c r="V39" s="4">
        <v>5193360</v>
      </c>
      <c r="W39" s="4">
        <v>5903317</v>
      </c>
      <c r="X39" s="4">
        <v>6104286</v>
      </c>
      <c r="Y39" s="4">
        <v>4924014</v>
      </c>
      <c r="Z39" s="5" t="s">
        <v>1</v>
      </c>
    </row>
    <row r="40" spans="1:26" ht="12.75">
      <c r="A40" s="9" t="s">
        <v>113</v>
      </c>
      <c r="B40" s="21">
        <v>35</v>
      </c>
      <c r="C40" s="3" t="s">
        <v>50</v>
      </c>
      <c r="D40" s="12">
        <f t="shared" si="1"/>
        <v>4729428</v>
      </c>
      <c r="E40" s="12">
        <f t="shared" si="2"/>
        <v>4478736</v>
      </c>
      <c r="F40" s="12">
        <f t="shared" si="3"/>
        <v>4584579</v>
      </c>
      <c r="G40" s="12">
        <f t="shared" si="4"/>
        <v>13792743</v>
      </c>
      <c r="H40" s="27">
        <f t="shared" si="5"/>
        <v>0.0024893037921835796</v>
      </c>
      <c r="I40" s="12">
        <f t="shared" si="6"/>
        <v>4827781</v>
      </c>
      <c r="J40" s="12">
        <f t="shared" si="7"/>
        <v>1603095</v>
      </c>
      <c r="K40" s="12" t="e">
        <f t="shared" si="8"/>
        <v>#VALUE!</v>
      </c>
      <c r="L40" s="12" t="e">
        <f t="shared" si="0"/>
        <v>#VALUE!</v>
      </c>
      <c r="M40" s="12"/>
      <c r="N40" s="4">
        <v>2914117</v>
      </c>
      <c r="O40" s="4">
        <v>2912304</v>
      </c>
      <c r="P40" s="4">
        <v>2888659</v>
      </c>
      <c r="Q40" s="4">
        <v>2900405</v>
      </c>
      <c r="R40" s="4">
        <v>3277</v>
      </c>
      <c r="S40" s="4">
        <v>13065</v>
      </c>
      <c r="U40" s="4">
        <v>1815311</v>
      </c>
      <c r="V40" s="4">
        <v>1566432</v>
      </c>
      <c r="W40" s="4">
        <v>1695920</v>
      </c>
      <c r="X40" s="4">
        <v>1927376</v>
      </c>
      <c r="Y40" s="4">
        <v>1599818</v>
      </c>
      <c r="Z40" s="5" t="s">
        <v>1</v>
      </c>
    </row>
    <row r="41" spans="1:26" ht="12.75">
      <c r="A41" s="9" t="s">
        <v>113</v>
      </c>
      <c r="B41" s="21">
        <v>36</v>
      </c>
      <c r="C41" s="3" t="s">
        <v>51</v>
      </c>
      <c r="D41" s="12">
        <f t="shared" si="1"/>
        <v>268522</v>
      </c>
      <c r="E41" s="12">
        <f t="shared" si="2"/>
        <v>177666</v>
      </c>
      <c r="F41" s="12">
        <f t="shared" si="3"/>
        <v>144664</v>
      </c>
      <c r="G41" s="12">
        <f t="shared" si="4"/>
        <v>590852</v>
      </c>
      <c r="H41" s="27">
        <f t="shared" si="5"/>
        <v>0.00010663652068477259</v>
      </c>
      <c r="I41" s="12">
        <f t="shared" si="6"/>
        <v>157894</v>
      </c>
      <c r="J41" s="12">
        <f t="shared" si="7"/>
        <v>223581</v>
      </c>
      <c r="K41" s="12" t="e">
        <f t="shared" si="8"/>
        <v>#VALUE!</v>
      </c>
      <c r="L41" s="12" t="e">
        <f t="shared" si="0"/>
        <v>#VALUE!</v>
      </c>
      <c r="M41" s="12"/>
      <c r="N41" s="5">
        <v>0</v>
      </c>
      <c r="O41" s="5">
        <v>0</v>
      </c>
      <c r="P41" s="4">
        <v>1335</v>
      </c>
      <c r="Q41" s="5">
        <v>0</v>
      </c>
      <c r="R41" s="5">
        <v>0</v>
      </c>
      <c r="S41" s="5">
        <v>0</v>
      </c>
      <c r="U41" s="4">
        <v>268522</v>
      </c>
      <c r="V41" s="4">
        <v>177666</v>
      </c>
      <c r="W41" s="4">
        <v>143329</v>
      </c>
      <c r="X41" s="4">
        <v>157894</v>
      </c>
      <c r="Y41" s="4">
        <v>223581</v>
      </c>
      <c r="Z41" s="5" t="s">
        <v>1</v>
      </c>
    </row>
    <row r="42" spans="1:26" ht="12.75">
      <c r="A42" s="9" t="s">
        <v>113</v>
      </c>
      <c r="B42" s="21">
        <v>37</v>
      </c>
      <c r="C42" s="3" t="s">
        <v>52</v>
      </c>
      <c r="D42" s="12">
        <f t="shared" si="1"/>
        <v>1261742</v>
      </c>
      <c r="E42" s="12">
        <f t="shared" si="2"/>
        <v>874585</v>
      </c>
      <c r="F42" s="12">
        <f t="shared" si="3"/>
        <v>1151577</v>
      </c>
      <c r="G42" s="12">
        <f t="shared" si="4"/>
        <v>3287904</v>
      </c>
      <c r="H42" s="27">
        <f t="shared" si="5"/>
        <v>0.0005933984194105233</v>
      </c>
      <c r="I42" s="12">
        <f t="shared" si="6"/>
        <v>1384720</v>
      </c>
      <c r="J42" s="12">
        <f t="shared" si="7"/>
        <v>862939</v>
      </c>
      <c r="K42" s="12" t="e">
        <f t="shared" si="8"/>
        <v>#VALUE!</v>
      </c>
      <c r="L42" s="12" t="e">
        <f t="shared" si="0"/>
        <v>#VALUE!</v>
      </c>
      <c r="M42" s="12"/>
      <c r="N42" s="4">
        <v>211451</v>
      </c>
      <c r="O42" s="4">
        <v>270675</v>
      </c>
      <c r="P42" s="4">
        <v>14546</v>
      </c>
      <c r="Q42" s="4">
        <v>254176</v>
      </c>
      <c r="R42" s="4">
        <v>185508</v>
      </c>
      <c r="S42" s="4">
        <v>75265</v>
      </c>
      <c r="U42" s="4">
        <v>1050291</v>
      </c>
      <c r="V42" s="4">
        <v>603910</v>
      </c>
      <c r="W42" s="4">
        <v>1137031</v>
      </c>
      <c r="X42" s="4">
        <v>1130544</v>
      </c>
      <c r="Y42" s="4">
        <v>677431</v>
      </c>
      <c r="Z42" s="5" t="s">
        <v>1</v>
      </c>
    </row>
    <row r="43" spans="1:26" ht="12.75">
      <c r="A43" s="9" t="s">
        <v>113</v>
      </c>
      <c r="B43" s="21">
        <v>38</v>
      </c>
      <c r="C43" s="3" t="s">
        <v>53</v>
      </c>
      <c r="D43" s="12">
        <f t="shared" si="1"/>
        <v>12224776</v>
      </c>
      <c r="E43" s="12">
        <f t="shared" si="2"/>
        <v>10627764</v>
      </c>
      <c r="F43" s="12">
        <f t="shared" si="3"/>
        <v>12527636</v>
      </c>
      <c r="G43" s="12">
        <f t="shared" si="4"/>
        <v>35380176</v>
      </c>
      <c r="H43" s="27">
        <f t="shared" si="5"/>
        <v>0.006385387321791065</v>
      </c>
      <c r="I43" s="12">
        <f t="shared" si="6"/>
        <v>13345923</v>
      </c>
      <c r="J43" s="12">
        <f t="shared" si="7"/>
        <v>6525664</v>
      </c>
      <c r="K43" s="12" t="e">
        <f t="shared" si="8"/>
        <v>#VALUE!</v>
      </c>
      <c r="L43" s="12" t="e">
        <f t="shared" si="0"/>
        <v>#VALUE!</v>
      </c>
      <c r="M43" s="12"/>
      <c r="N43" s="4">
        <v>64015</v>
      </c>
      <c r="O43" s="4">
        <v>634772</v>
      </c>
      <c r="P43" s="4">
        <v>92469</v>
      </c>
      <c r="Q43" s="4">
        <v>635329</v>
      </c>
      <c r="R43" s="4">
        <v>46723</v>
      </c>
      <c r="S43" s="4">
        <v>285864</v>
      </c>
      <c r="U43" s="4">
        <v>12160761</v>
      </c>
      <c r="V43" s="4">
        <v>9992992</v>
      </c>
      <c r="W43" s="4">
        <v>12435167</v>
      </c>
      <c r="X43" s="4">
        <v>12710594</v>
      </c>
      <c r="Y43" s="4">
        <v>6478941</v>
      </c>
      <c r="Z43" s="5" t="s">
        <v>1</v>
      </c>
    </row>
    <row r="44" spans="1:26" ht="12.75">
      <c r="A44" s="9" t="s">
        <v>113</v>
      </c>
      <c r="B44" s="21">
        <v>39</v>
      </c>
      <c r="C44" s="3" t="s">
        <v>54</v>
      </c>
      <c r="D44" s="12">
        <f t="shared" si="1"/>
        <v>67225305</v>
      </c>
      <c r="E44" s="12">
        <f t="shared" si="2"/>
        <v>53257893</v>
      </c>
      <c r="F44" s="12">
        <f t="shared" si="3"/>
        <v>59206416</v>
      </c>
      <c r="G44" s="12">
        <f t="shared" si="4"/>
        <v>179689614</v>
      </c>
      <c r="H44" s="27">
        <f t="shared" si="5"/>
        <v>0.03243024520548259</v>
      </c>
      <c r="I44" s="12">
        <f t="shared" si="6"/>
        <v>68935357</v>
      </c>
      <c r="J44" s="12">
        <f t="shared" si="7"/>
        <v>55137231</v>
      </c>
      <c r="K44" s="12" t="e">
        <f t="shared" si="8"/>
        <v>#VALUE!</v>
      </c>
      <c r="L44" s="12" t="e">
        <f t="shared" si="0"/>
        <v>#VALUE!</v>
      </c>
      <c r="M44" s="12"/>
      <c r="N44" s="4">
        <v>5353785</v>
      </c>
      <c r="O44" s="4">
        <v>4147099</v>
      </c>
      <c r="P44" s="4">
        <v>2296340</v>
      </c>
      <c r="Q44" s="4">
        <v>5803267</v>
      </c>
      <c r="R44" s="4">
        <v>2936962</v>
      </c>
      <c r="S44" s="4">
        <v>3181052</v>
      </c>
      <c r="U44" s="4">
        <v>61871520</v>
      </c>
      <c r="V44" s="4">
        <v>49110794</v>
      </c>
      <c r="W44" s="4">
        <v>56910076</v>
      </c>
      <c r="X44" s="4">
        <v>63132090</v>
      </c>
      <c r="Y44" s="4">
        <v>52200269</v>
      </c>
      <c r="Z44" s="5" t="s">
        <v>1</v>
      </c>
    </row>
    <row r="45" spans="1:26" ht="12.75">
      <c r="A45" s="9" t="s">
        <v>113</v>
      </c>
      <c r="B45" s="21">
        <v>40</v>
      </c>
      <c r="C45" s="3" t="s">
        <v>55</v>
      </c>
      <c r="D45" s="12">
        <f t="shared" si="1"/>
        <v>26902223</v>
      </c>
      <c r="E45" s="12">
        <f t="shared" si="2"/>
        <v>22259247</v>
      </c>
      <c r="F45" s="12">
        <f t="shared" si="3"/>
        <v>27717567</v>
      </c>
      <c r="G45" s="12">
        <f t="shared" si="4"/>
        <v>76879037</v>
      </c>
      <c r="H45" s="27">
        <f t="shared" si="5"/>
        <v>0.01387507027017916</v>
      </c>
      <c r="I45" s="12">
        <f t="shared" si="6"/>
        <v>32025558</v>
      </c>
      <c r="J45" s="12">
        <f t="shared" si="7"/>
        <v>23152724</v>
      </c>
      <c r="K45" s="12" t="e">
        <f t="shared" si="8"/>
        <v>#VALUE!</v>
      </c>
      <c r="L45" s="12" t="e">
        <f t="shared" si="0"/>
        <v>#VALUE!</v>
      </c>
      <c r="M45" s="12"/>
      <c r="N45" s="4">
        <v>3403618</v>
      </c>
      <c r="O45" s="4">
        <v>3715191</v>
      </c>
      <c r="P45" s="4">
        <v>3146996</v>
      </c>
      <c r="Q45" s="4">
        <v>2670876</v>
      </c>
      <c r="R45" s="4">
        <v>1696384</v>
      </c>
      <c r="S45" s="4">
        <v>956371</v>
      </c>
      <c r="U45" s="4">
        <v>23498605</v>
      </c>
      <c r="V45" s="4">
        <v>18544056</v>
      </c>
      <c r="W45" s="4">
        <v>24570571</v>
      </c>
      <c r="X45" s="4">
        <v>29354682</v>
      </c>
      <c r="Y45" s="4">
        <v>21456340</v>
      </c>
      <c r="Z45" s="5" t="s">
        <v>1</v>
      </c>
    </row>
    <row r="46" spans="1:26" ht="12.75">
      <c r="A46" s="9" t="s">
        <v>113</v>
      </c>
      <c r="B46" s="21">
        <v>41</v>
      </c>
      <c r="C46" s="3" t="s">
        <v>56</v>
      </c>
      <c r="D46" s="12">
        <f t="shared" si="1"/>
        <v>153123</v>
      </c>
      <c r="E46" s="12">
        <f t="shared" si="2"/>
        <v>20119</v>
      </c>
      <c r="F46" s="12">
        <f t="shared" si="3"/>
        <v>48258</v>
      </c>
      <c r="G46" s="12">
        <f t="shared" si="4"/>
        <v>221500</v>
      </c>
      <c r="H46" s="27">
        <f t="shared" si="5"/>
        <v>3.9976151949518877E-05</v>
      </c>
      <c r="I46" s="12">
        <f t="shared" si="6"/>
        <v>144440</v>
      </c>
      <c r="J46" s="12">
        <f t="shared" si="7"/>
        <v>10067</v>
      </c>
      <c r="K46" s="12" t="e">
        <f t="shared" si="8"/>
        <v>#VALUE!</v>
      </c>
      <c r="L46" s="12" t="e">
        <f t="shared" si="0"/>
        <v>#VALUE!</v>
      </c>
      <c r="M46" s="12"/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U46" s="4">
        <v>153123</v>
      </c>
      <c r="V46" s="4">
        <v>20119</v>
      </c>
      <c r="W46" s="4">
        <v>48258</v>
      </c>
      <c r="X46" s="4">
        <v>144440</v>
      </c>
      <c r="Y46" s="4">
        <v>10067</v>
      </c>
      <c r="Z46" s="5" t="s">
        <v>1</v>
      </c>
    </row>
    <row r="47" spans="1:26" ht="12.75">
      <c r="A47" s="9" t="s">
        <v>113</v>
      </c>
      <c r="B47" s="21">
        <v>42</v>
      </c>
      <c r="C47" s="3" t="s">
        <v>57</v>
      </c>
      <c r="D47" s="12">
        <f t="shared" si="1"/>
        <v>3791563</v>
      </c>
      <c r="E47" s="12">
        <f t="shared" si="2"/>
        <v>2816699</v>
      </c>
      <c r="F47" s="12">
        <f t="shared" si="3"/>
        <v>2739903</v>
      </c>
      <c r="G47" s="12">
        <f t="shared" si="4"/>
        <v>9348165</v>
      </c>
      <c r="H47" s="27">
        <f t="shared" si="5"/>
        <v>0.0016871497268134274</v>
      </c>
      <c r="I47" s="12">
        <f t="shared" si="6"/>
        <v>2764686</v>
      </c>
      <c r="J47" s="12">
        <f t="shared" si="7"/>
        <v>2318795</v>
      </c>
      <c r="K47" s="12" t="e">
        <f t="shared" si="8"/>
        <v>#VALUE!</v>
      </c>
      <c r="L47" s="12" t="e">
        <f t="shared" si="0"/>
        <v>#VALUE!</v>
      </c>
      <c r="M47" s="12"/>
      <c r="N47" s="4">
        <v>22175</v>
      </c>
      <c r="O47" s="4">
        <v>10994</v>
      </c>
      <c r="P47" s="4">
        <v>64532</v>
      </c>
      <c r="Q47" s="4">
        <v>35307</v>
      </c>
      <c r="R47" s="4">
        <v>125859</v>
      </c>
      <c r="S47" s="4">
        <v>50608</v>
      </c>
      <c r="U47" s="4">
        <v>3769388</v>
      </c>
      <c r="V47" s="4">
        <v>2805705</v>
      </c>
      <c r="W47" s="4">
        <v>2675371</v>
      </c>
      <c r="X47" s="4">
        <v>2729379</v>
      </c>
      <c r="Y47" s="4">
        <v>2192936</v>
      </c>
      <c r="Z47" s="5" t="s">
        <v>1</v>
      </c>
    </row>
    <row r="48" spans="1:26" ht="12.75">
      <c r="A48" s="9" t="s">
        <v>113</v>
      </c>
      <c r="B48" s="21">
        <v>43</v>
      </c>
      <c r="C48" s="3" t="s">
        <v>58</v>
      </c>
      <c r="D48" s="12">
        <f t="shared" si="1"/>
        <v>205658</v>
      </c>
      <c r="E48" s="12">
        <f t="shared" si="2"/>
        <v>133357</v>
      </c>
      <c r="F48" s="12">
        <f t="shared" si="3"/>
        <v>236896</v>
      </c>
      <c r="G48" s="12">
        <f t="shared" si="4"/>
        <v>575911</v>
      </c>
      <c r="H48" s="27">
        <f t="shared" si="5"/>
        <v>0.00010393998034040347</v>
      </c>
      <c r="I48" s="12">
        <f t="shared" si="6"/>
        <v>44969</v>
      </c>
      <c r="J48" s="12">
        <f t="shared" si="7"/>
        <v>18633</v>
      </c>
      <c r="K48" s="12" t="e">
        <f t="shared" si="8"/>
        <v>#VALUE!</v>
      </c>
      <c r="L48" s="12" t="e">
        <f t="shared" si="0"/>
        <v>#VALUE!</v>
      </c>
      <c r="M48" s="12"/>
      <c r="N48" s="5">
        <v>0</v>
      </c>
      <c r="O48" s="5">
        <v>0</v>
      </c>
      <c r="P48" s="4">
        <v>10300</v>
      </c>
      <c r="Q48" s="4">
        <v>4444</v>
      </c>
      <c r="R48" s="4">
        <v>4470</v>
      </c>
      <c r="S48" s="5">
        <v>0</v>
      </c>
      <c r="U48" s="4">
        <v>205658</v>
      </c>
      <c r="V48" s="4">
        <v>133357</v>
      </c>
      <c r="W48" s="4">
        <v>226596</v>
      </c>
      <c r="X48" s="4">
        <v>40525</v>
      </c>
      <c r="Y48" s="4">
        <v>14163</v>
      </c>
      <c r="Z48" s="5" t="s">
        <v>1</v>
      </c>
    </row>
    <row r="49" spans="1:26" ht="12.75">
      <c r="A49" s="9" t="s">
        <v>113</v>
      </c>
      <c r="B49" s="21">
        <v>44</v>
      </c>
      <c r="C49" s="3" t="s">
        <v>59</v>
      </c>
      <c r="D49" s="12">
        <f t="shared" si="1"/>
        <v>13760002</v>
      </c>
      <c r="E49" s="12">
        <f t="shared" si="2"/>
        <v>11192844</v>
      </c>
      <c r="F49" s="12">
        <f t="shared" si="3"/>
        <v>16189126</v>
      </c>
      <c r="G49" s="12">
        <f t="shared" si="4"/>
        <v>41141972</v>
      </c>
      <c r="H49" s="27">
        <f t="shared" si="5"/>
        <v>0.0074252718924372515</v>
      </c>
      <c r="I49" s="12">
        <f t="shared" si="6"/>
        <v>15835484</v>
      </c>
      <c r="J49" s="12">
        <f t="shared" si="7"/>
        <v>13430833</v>
      </c>
      <c r="K49" s="12" t="e">
        <f t="shared" si="8"/>
        <v>#VALUE!</v>
      </c>
      <c r="L49" s="12" t="e">
        <f t="shared" si="0"/>
        <v>#VALUE!</v>
      </c>
      <c r="M49" s="12"/>
      <c r="N49" s="4">
        <v>219833</v>
      </c>
      <c r="O49" s="4">
        <v>444198</v>
      </c>
      <c r="P49" s="4">
        <v>325520</v>
      </c>
      <c r="Q49" s="4">
        <v>307598</v>
      </c>
      <c r="R49" s="4">
        <v>157525</v>
      </c>
      <c r="S49" s="4">
        <v>80328</v>
      </c>
      <c r="U49" s="4">
        <v>13540169</v>
      </c>
      <c r="V49" s="4">
        <v>10748646</v>
      </c>
      <c r="W49" s="4">
        <v>15863606</v>
      </c>
      <c r="X49" s="4">
        <v>15527886</v>
      </c>
      <c r="Y49" s="4">
        <v>13273308</v>
      </c>
      <c r="Z49" s="5" t="s">
        <v>1</v>
      </c>
    </row>
    <row r="50" spans="1:26" ht="12.75">
      <c r="A50" s="9" t="s">
        <v>113</v>
      </c>
      <c r="B50" s="21">
        <v>45</v>
      </c>
      <c r="C50" s="3" t="s">
        <v>60</v>
      </c>
      <c r="D50" s="12">
        <f t="shared" si="1"/>
        <v>124532</v>
      </c>
      <c r="E50" s="12">
        <f t="shared" si="2"/>
        <v>225437</v>
      </c>
      <c r="F50" s="12">
        <f t="shared" si="3"/>
        <v>349907</v>
      </c>
      <c r="G50" s="12">
        <f t="shared" si="4"/>
        <v>699876</v>
      </c>
      <c r="H50" s="27">
        <f t="shared" si="5"/>
        <v>0.000126313089489036</v>
      </c>
      <c r="I50" s="12">
        <f t="shared" si="6"/>
        <v>104367</v>
      </c>
      <c r="J50" s="12">
        <f t="shared" si="7"/>
        <v>155977</v>
      </c>
      <c r="K50" s="12" t="e">
        <f t="shared" si="8"/>
        <v>#VALUE!</v>
      </c>
      <c r="L50" s="12" t="e">
        <f t="shared" si="0"/>
        <v>#VALUE!</v>
      </c>
      <c r="M50" s="12"/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U50" s="4">
        <v>124532</v>
      </c>
      <c r="V50" s="4">
        <v>225437</v>
      </c>
      <c r="W50" s="4">
        <v>349907</v>
      </c>
      <c r="X50" s="4">
        <v>104367</v>
      </c>
      <c r="Y50" s="4">
        <v>155977</v>
      </c>
      <c r="Z50" s="5" t="s">
        <v>1</v>
      </c>
    </row>
    <row r="51" spans="1:26" ht="12.75">
      <c r="A51" s="9" t="s">
        <v>113</v>
      </c>
      <c r="B51" s="21">
        <v>46</v>
      </c>
      <c r="C51" s="3" t="s">
        <v>61</v>
      </c>
      <c r="D51" s="12">
        <f t="shared" si="1"/>
        <v>88297</v>
      </c>
      <c r="E51" s="12">
        <f t="shared" si="2"/>
        <v>117656</v>
      </c>
      <c r="F51" s="12">
        <f t="shared" si="3"/>
        <v>128307</v>
      </c>
      <c r="G51" s="12">
        <f t="shared" si="4"/>
        <v>334260</v>
      </c>
      <c r="H51" s="27">
        <f t="shared" si="5"/>
        <v>6.0326991199305554E-05</v>
      </c>
      <c r="I51" s="12">
        <f t="shared" si="6"/>
        <v>72103</v>
      </c>
      <c r="J51" s="12">
        <f t="shared" si="7"/>
        <v>79306</v>
      </c>
      <c r="K51" s="12" t="e">
        <f t="shared" si="8"/>
        <v>#VALUE!</v>
      </c>
      <c r="L51" s="12" t="e">
        <f t="shared" si="0"/>
        <v>#VALUE!</v>
      </c>
      <c r="M51" s="12"/>
      <c r="N51" s="4">
        <v>1316</v>
      </c>
      <c r="O51" s="4">
        <v>622</v>
      </c>
      <c r="P51" s="4">
        <v>11857</v>
      </c>
      <c r="Q51" s="4">
        <v>9723</v>
      </c>
      <c r="R51" s="4">
        <v>5666</v>
      </c>
      <c r="S51" s="4">
        <v>1673</v>
      </c>
      <c r="U51" s="4">
        <v>86981</v>
      </c>
      <c r="V51" s="4">
        <v>117034</v>
      </c>
      <c r="W51" s="4">
        <v>116450</v>
      </c>
      <c r="X51" s="4">
        <v>62380</v>
      </c>
      <c r="Y51" s="4">
        <v>73640</v>
      </c>
      <c r="Z51" s="5" t="s">
        <v>1</v>
      </c>
    </row>
    <row r="52" spans="1:26" ht="12.75">
      <c r="A52" s="9" t="s">
        <v>113</v>
      </c>
      <c r="B52" s="21">
        <v>47</v>
      </c>
      <c r="C52" s="3" t="s">
        <v>62</v>
      </c>
      <c r="D52" s="12">
        <f t="shared" si="1"/>
        <v>115888</v>
      </c>
      <c r="E52" s="12">
        <f t="shared" si="2"/>
        <v>175730</v>
      </c>
      <c r="F52" s="12">
        <f t="shared" si="3"/>
        <v>159803</v>
      </c>
      <c r="G52" s="12">
        <f t="shared" si="4"/>
        <v>451421</v>
      </c>
      <c r="H52" s="27">
        <f t="shared" si="5"/>
        <v>8.147211959008471E-05</v>
      </c>
      <c r="I52" s="12">
        <f t="shared" si="6"/>
        <v>64827</v>
      </c>
      <c r="J52" s="12">
        <f t="shared" si="7"/>
        <v>77217</v>
      </c>
      <c r="K52" s="12" t="e">
        <f t="shared" si="8"/>
        <v>#VALUE!</v>
      </c>
      <c r="L52" s="12" t="e">
        <f t="shared" si="0"/>
        <v>#VALUE!</v>
      </c>
      <c r="M52" s="12"/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U52" s="4">
        <v>115888</v>
      </c>
      <c r="V52" s="4">
        <v>175730</v>
      </c>
      <c r="W52" s="4">
        <v>159803</v>
      </c>
      <c r="X52" s="4">
        <v>64827</v>
      </c>
      <c r="Y52" s="4">
        <v>77217</v>
      </c>
      <c r="Z52" s="5" t="s">
        <v>1</v>
      </c>
    </row>
    <row r="53" spans="1:26" ht="12.75">
      <c r="A53" s="9" t="s">
        <v>113</v>
      </c>
      <c r="B53" s="21">
        <v>48</v>
      </c>
      <c r="C53" s="3" t="s">
        <v>63</v>
      </c>
      <c r="D53" s="12">
        <f t="shared" si="1"/>
        <v>26501891</v>
      </c>
      <c r="E53" s="12">
        <f t="shared" si="2"/>
        <v>23176809</v>
      </c>
      <c r="F53" s="12">
        <f t="shared" si="3"/>
        <v>33320788</v>
      </c>
      <c r="G53" s="12">
        <f t="shared" si="4"/>
        <v>82999488</v>
      </c>
      <c r="H53" s="27">
        <f t="shared" si="5"/>
        <v>0.014979684623116338</v>
      </c>
      <c r="I53" s="12">
        <f t="shared" si="6"/>
        <v>30265439</v>
      </c>
      <c r="J53" s="12">
        <f t="shared" si="7"/>
        <v>26046644</v>
      </c>
      <c r="K53" s="12" t="e">
        <f t="shared" si="8"/>
        <v>#VALUE!</v>
      </c>
      <c r="L53" s="12" t="e">
        <f t="shared" si="0"/>
        <v>#VALUE!</v>
      </c>
      <c r="M53" s="12"/>
      <c r="N53" s="4">
        <v>280140</v>
      </c>
      <c r="O53" s="4">
        <v>670061</v>
      </c>
      <c r="P53" s="4">
        <v>402053</v>
      </c>
      <c r="Q53" s="4">
        <v>618690</v>
      </c>
      <c r="R53" s="4">
        <v>403563</v>
      </c>
      <c r="S53" s="4">
        <v>573279</v>
      </c>
      <c r="U53" s="4">
        <v>26221751</v>
      </c>
      <c r="V53" s="4">
        <v>22506748</v>
      </c>
      <c r="W53" s="4">
        <v>32918735</v>
      </c>
      <c r="X53" s="4">
        <v>29646749</v>
      </c>
      <c r="Y53" s="4">
        <v>25643081</v>
      </c>
      <c r="Z53" s="5" t="s">
        <v>1</v>
      </c>
    </row>
    <row r="54" spans="1:26" ht="12.75">
      <c r="A54" s="9" t="s">
        <v>113</v>
      </c>
      <c r="B54" s="21">
        <v>49</v>
      </c>
      <c r="C54" s="3" t="s">
        <v>64</v>
      </c>
      <c r="D54" s="12">
        <f t="shared" si="1"/>
        <v>7964944</v>
      </c>
      <c r="E54" s="12">
        <f t="shared" si="2"/>
        <v>7708205</v>
      </c>
      <c r="F54" s="12">
        <f t="shared" si="3"/>
        <v>8268877</v>
      </c>
      <c r="G54" s="12">
        <f t="shared" si="4"/>
        <v>23942026</v>
      </c>
      <c r="H54" s="27">
        <f t="shared" si="5"/>
        <v>0.0043210386878344545</v>
      </c>
      <c r="I54" s="12">
        <f t="shared" si="6"/>
        <v>8173329</v>
      </c>
      <c r="J54" s="12">
        <f t="shared" si="7"/>
        <v>6075379</v>
      </c>
      <c r="K54" s="12" t="e">
        <f t="shared" si="8"/>
        <v>#VALUE!</v>
      </c>
      <c r="L54" s="12" t="e">
        <f t="shared" si="0"/>
        <v>#VALUE!</v>
      </c>
      <c r="M54" s="12"/>
      <c r="N54" s="4">
        <v>597122</v>
      </c>
      <c r="O54" s="4">
        <v>436708</v>
      </c>
      <c r="P54" s="4">
        <v>377211</v>
      </c>
      <c r="Q54" s="4">
        <v>326699</v>
      </c>
      <c r="R54" s="4">
        <v>189174</v>
      </c>
      <c r="S54" s="4">
        <v>239146</v>
      </c>
      <c r="U54" s="4">
        <v>7367822</v>
      </c>
      <c r="V54" s="4">
        <v>7271497</v>
      </c>
      <c r="W54" s="4">
        <v>7891666</v>
      </c>
      <c r="X54" s="4">
        <v>7846630</v>
      </c>
      <c r="Y54" s="4">
        <v>5886205</v>
      </c>
      <c r="Z54" s="5" t="s">
        <v>1</v>
      </c>
    </row>
    <row r="55" spans="1:26" ht="12.75">
      <c r="A55" s="9" t="s">
        <v>113</v>
      </c>
      <c r="B55" s="21">
        <v>50</v>
      </c>
      <c r="C55" s="3" t="s">
        <v>65</v>
      </c>
      <c r="D55" s="12">
        <f t="shared" si="1"/>
        <v>17623</v>
      </c>
      <c r="E55" s="12">
        <f t="shared" si="2"/>
        <v>2541</v>
      </c>
      <c r="F55" s="12">
        <f t="shared" si="3"/>
        <v>10271</v>
      </c>
      <c r="G55" s="12">
        <f t="shared" si="4"/>
        <v>30435</v>
      </c>
      <c r="H55" s="27">
        <f t="shared" si="5"/>
        <v>5.49288570918107E-06</v>
      </c>
      <c r="I55" s="12">
        <f t="shared" si="6"/>
        <v>26242</v>
      </c>
      <c r="J55" s="12">
        <f t="shared" si="7"/>
        <v>55539</v>
      </c>
      <c r="K55" s="12" t="e">
        <f t="shared" si="8"/>
        <v>#VALUE!</v>
      </c>
      <c r="L55" s="12" t="e">
        <f t="shared" si="0"/>
        <v>#VALUE!</v>
      </c>
      <c r="M55" s="12"/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U55" s="4">
        <v>17623</v>
      </c>
      <c r="V55" s="4">
        <v>2541</v>
      </c>
      <c r="W55" s="4">
        <v>10271</v>
      </c>
      <c r="X55" s="4">
        <v>26242</v>
      </c>
      <c r="Y55" s="4">
        <v>55539</v>
      </c>
      <c r="Z55" s="5" t="s">
        <v>1</v>
      </c>
    </row>
    <row r="56" spans="1:26" ht="12.75">
      <c r="A56" s="9" t="s">
        <v>113</v>
      </c>
      <c r="B56" s="21">
        <v>51</v>
      </c>
      <c r="C56" s="3" t="s">
        <v>66</v>
      </c>
      <c r="D56" s="12">
        <f t="shared" si="1"/>
        <v>6133</v>
      </c>
      <c r="E56" s="12">
        <f t="shared" si="2"/>
        <v>1892</v>
      </c>
      <c r="F56" s="12">
        <f t="shared" si="3"/>
        <v>96549</v>
      </c>
      <c r="G56" s="12">
        <f t="shared" si="4"/>
        <v>104574</v>
      </c>
      <c r="H56" s="27">
        <f t="shared" si="5"/>
        <v>1.8873436180446895E-05</v>
      </c>
      <c r="I56" s="12">
        <f t="shared" si="6"/>
        <v>11300</v>
      </c>
      <c r="J56" s="12">
        <f t="shared" si="7"/>
        <v>3790</v>
      </c>
      <c r="K56" s="12" t="e">
        <f t="shared" si="8"/>
        <v>#VALUE!</v>
      </c>
      <c r="L56" s="12" t="e">
        <f t="shared" si="0"/>
        <v>#VALUE!</v>
      </c>
      <c r="M56" s="12"/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U56" s="4">
        <v>6133</v>
      </c>
      <c r="V56" s="4">
        <v>1892</v>
      </c>
      <c r="W56" s="4">
        <v>96549</v>
      </c>
      <c r="X56" s="4">
        <v>11300</v>
      </c>
      <c r="Y56" s="4">
        <v>3790</v>
      </c>
      <c r="Z56" s="5" t="s">
        <v>1</v>
      </c>
    </row>
    <row r="57" spans="1:26" ht="12.75">
      <c r="A57" s="9" t="s">
        <v>113</v>
      </c>
      <c r="B57" s="21">
        <v>52</v>
      </c>
      <c r="C57" s="3" t="s">
        <v>67</v>
      </c>
      <c r="D57" s="12">
        <f t="shared" si="1"/>
        <v>184251</v>
      </c>
      <c r="E57" s="12">
        <f t="shared" si="2"/>
        <v>203702</v>
      </c>
      <c r="F57" s="12">
        <f t="shared" si="3"/>
        <v>432901</v>
      </c>
      <c r="G57" s="12">
        <f t="shared" si="4"/>
        <v>820854</v>
      </c>
      <c r="H57" s="27">
        <f t="shared" si="5"/>
        <v>0.0001481471071438843</v>
      </c>
      <c r="I57" s="12">
        <f t="shared" si="6"/>
        <v>471716</v>
      </c>
      <c r="J57" s="12">
        <f t="shared" si="7"/>
        <v>41227</v>
      </c>
      <c r="K57" s="12" t="e">
        <f t="shared" si="8"/>
        <v>#VALUE!</v>
      </c>
      <c r="L57" s="12" t="e">
        <f t="shared" si="0"/>
        <v>#VALUE!</v>
      </c>
      <c r="M57" s="12"/>
      <c r="N57" s="5">
        <v>0</v>
      </c>
      <c r="O57" s="4">
        <v>64</v>
      </c>
      <c r="P57" s="5">
        <v>0</v>
      </c>
      <c r="Q57" s="5">
        <v>0</v>
      </c>
      <c r="R57" s="4">
        <v>296</v>
      </c>
      <c r="S57" s="5">
        <v>0</v>
      </c>
      <c r="U57" s="4">
        <v>184251</v>
      </c>
      <c r="V57" s="4">
        <v>203638</v>
      </c>
      <c r="W57" s="4">
        <v>432901</v>
      </c>
      <c r="X57" s="4">
        <v>471716</v>
      </c>
      <c r="Y57" s="4">
        <v>40931</v>
      </c>
      <c r="Z57" s="5" t="s">
        <v>1</v>
      </c>
    </row>
    <row r="58" spans="1:26" ht="12.75">
      <c r="A58" s="9" t="s">
        <v>113</v>
      </c>
      <c r="B58" s="21">
        <v>53</v>
      </c>
      <c r="C58" s="3" t="s">
        <v>68</v>
      </c>
      <c r="D58" s="12">
        <f t="shared" si="1"/>
        <v>18430</v>
      </c>
      <c r="E58" s="12">
        <f t="shared" si="2"/>
        <v>43688</v>
      </c>
      <c r="F58" s="12">
        <f t="shared" si="3"/>
        <v>77832</v>
      </c>
      <c r="G58" s="12">
        <f t="shared" si="4"/>
        <v>139950</v>
      </c>
      <c r="H58" s="27">
        <f t="shared" si="5"/>
        <v>2.5258069820926263E-05</v>
      </c>
      <c r="I58" s="12">
        <f t="shared" si="6"/>
        <v>77489</v>
      </c>
      <c r="J58" s="12">
        <f t="shared" si="7"/>
        <v>20434</v>
      </c>
      <c r="K58" s="12" t="e">
        <f t="shared" si="8"/>
        <v>#VALUE!</v>
      </c>
      <c r="L58" s="12" t="e">
        <f t="shared" si="0"/>
        <v>#VALUE!</v>
      </c>
      <c r="M58" s="12"/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U58" s="4">
        <v>18430</v>
      </c>
      <c r="V58" s="4">
        <v>43688</v>
      </c>
      <c r="W58" s="4">
        <v>77832</v>
      </c>
      <c r="X58" s="4">
        <v>77489</v>
      </c>
      <c r="Y58" s="4">
        <v>20434</v>
      </c>
      <c r="Z58" s="5" t="s">
        <v>1</v>
      </c>
    </row>
    <row r="59" spans="1:26" ht="12.75">
      <c r="A59" s="9" t="s">
        <v>113</v>
      </c>
      <c r="B59" s="21">
        <v>54</v>
      </c>
      <c r="C59" s="3" t="s">
        <v>69</v>
      </c>
      <c r="D59" s="12">
        <f t="shared" si="1"/>
        <v>11883544</v>
      </c>
      <c r="E59" s="12">
        <f t="shared" si="2"/>
        <v>12172325</v>
      </c>
      <c r="F59" s="12">
        <f t="shared" si="3"/>
        <v>11841671</v>
      </c>
      <c r="G59" s="12">
        <f t="shared" si="4"/>
        <v>35897540</v>
      </c>
      <c r="H59" s="27">
        <f t="shared" si="5"/>
        <v>0.006478760783990663</v>
      </c>
      <c r="I59" s="12">
        <f t="shared" si="6"/>
        <v>13387624</v>
      </c>
      <c r="J59" s="12">
        <f t="shared" si="7"/>
        <v>14007253</v>
      </c>
      <c r="K59" s="12" t="e">
        <f t="shared" si="8"/>
        <v>#VALUE!</v>
      </c>
      <c r="L59" s="12" t="e">
        <f t="shared" si="0"/>
        <v>#VALUE!</v>
      </c>
      <c r="M59" s="12"/>
      <c r="N59" s="4">
        <v>518483</v>
      </c>
      <c r="O59" s="4">
        <v>448404</v>
      </c>
      <c r="P59" s="4">
        <v>799682</v>
      </c>
      <c r="Q59" s="4">
        <v>1071643</v>
      </c>
      <c r="R59" s="4">
        <v>685717</v>
      </c>
      <c r="S59" s="4">
        <v>939750</v>
      </c>
      <c r="U59" s="4">
        <v>11365061</v>
      </c>
      <c r="V59" s="4">
        <v>11723921</v>
      </c>
      <c r="W59" s="4">
        <v>11041989</v>
      </c>
      <c r="X59" s="4">
        <v>12315981</v>
      </c>
      <c r="Y59" s="4">
        <v>13321536</v>
      </c>
      <c r="Z59" s="5" t="s">
        <v>1</v>
      </c>
    </row>
    <row r="60" spans="1:26" ht="12.75">
      <c r="A60" s="9" t="s">
        <v>113</v>
      </c>
      <c r="B60" s="21">
        <v>55</v>
      </c>
      <c r="C60" s="3" t="s">
        <v>70</v>
      </c>
      <c r="D60" s="12">
        <f t="shared" si="1"/>
        <v>579748</v>
      </c>
      <c r="E60" s="12">
        <f t="shared" si="2"/>
        <v>532065</v>
      </c>
      <c r="F60" s="12">
        <f t="shared" si="3"/>
        <v>452560</v>
      </c>
      <c r="G60" s="12">
        <f t="shared" si="4"/>
        <v>1564373</v>
      </c>
      <c r="H60" s="27">
        <f t="shared" si="5"/>
        <v>0.00028233685216128533</v>
      </c>
      <c r="I60" s="12">
        <f t="shared" si="6"/>
        <v>357814</v>
      </c>
      <c r="J60" s="12">
        <f t="shared" si="7"/>
        <v>725378</v>
      </c>
      <c r="K60" s="12" t="e">
        <f t="shared" si="8"/>
        <v>#VALUE!</v>
      </c>
      <c r="L60" s="12" t="e">
        <f t="shared" si="0"/>
        <v>#VALUE!</v>
      </c>
      <c r="M60" s="12"/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4">
        <v>19515</v>
      </c>
      <c r="U60" s="4">
        <v>579748</v>
      </c>
      <c r="V60" s="4">
        <v>532065</v>
      </c>
      <c r="W60" s="4">
        <v>452560</v>
      </c>
      <c r="X60" s="4">
        <v>357814</v>
      </c>
      <c r="Y60" s="4">
        <v>725378</v>
      </c>
      <c r="Z60" s="5" t="s">
        <v>1</v>
      </c>
    </row>
    <row r="61" spans="1:26" ht="12.75">
      <c r="A61" s="9" t="s">
        <v>113</v>
      </c>
      <c r="B61" s="21">
        <v>56</v>
      </c>
      <c r="C61" s="3" t="s">
        <v>71</v>
      </c>
      <c r="D61" s="12">
        <f t="shared" si="1"/>
        <v>6402055</v>
      </c>
      <c r="E61" s="12">
        <f t="shared" si="2"/>
        <v>4684278</v>
      </c>
      <c r="F61" s="12">
        <f t="shared" si="3"/>
        <v>7934837</v>
      </c>
      <c r="G61" s="12">
        <f t="shared" si="4"/>
        <v>19021170</v>
      </c>
      <c r="H61" s="27">
        <f t="shared" si="5"/>
        <v>0.0034329263303730473</v>
      </c>
      <c r="I61" s="12">
        <f t="shared" si="6"/>
        <v>3834251</v>
      </c>
      <c r="J61" s="12">
        <f t="shared" si="7"/>
        <v>5689922</v>
      </c>
      <c r="K61" s="12" t="e">
        <f t="shared" si="8"/>
        <v>#VALUE!</v>
      </c>
      <c r="L61" s="12" t="e">
        <f t="shared" si="0"/>
        <v>#VALUE!</v>
      </c>
      <c r="M61" s="12"/>
      <c r="N61" s="4">
        <v>880041</v>
      </c>
      <c r="O61" s="4">
        <v>786008</v>
      </c>
      <c r="P61" s="4">
        <v>829609</v>
      </c>
      <c r="Q61" s="4">
        <v>1867005</v>
      </c>
      <c r="R61" s="4">
        <v>2230006</v>
      </c>
      <c r="S61" s="4">
        <v>111566</v>
      </c>
      <c r="U61" s="4">
        <v>5522014</v>
      </c>
      <c r="V61" s="4">
        <v>3898270</v>
      </c>
      <c r="W61" s="4">
        <v>7105228</v>
      </c>
      <c r="X61" s="4">
        <v>1967246</v>
      </c>
      <c r="Y61" s="4">
        <v>3459916</v>
      </c>
      <c r="Z61" s="5" t="s">
        <v>1</v>
      </c>
    </row>
    <row r="62" spans="1:26" ht="12.75">
      <c r="A62" s="9" t="s">
        <v>113</v>
      </c>
      <c r="B62" s="21">
        <v>57</v>
      </c>
      <c r="C62" s="3" t="s">
        <v>72</v>
      </c>
      <c r="D62" s="12">
        <f t="shared" si="1"/>
        <v>761269</v>
      </c>
      <c r="E62" s="12">
        <f t="shared" si="2"/>
        <v>707489</v>
      </c>
      <c r="F62" s="12">
        <f t="shared" si="3"/>
        <v>789861</v>
      </c>
      <c r="G62" s="12">
        <f t="shared" si="4"/>
        <v>2258619</v>
      </c>
      <c r="H62" s="27">
        <f t="shared" si="5"/>
        <v>0.00040763384352176244</v>
      </c>
      <c r="I62" s="12">
        <f t="shared" si="6"/>
        <v>921198</v>
      </c>
      <c r="J62" s="12">
        <f t="shared" si="7"/>
        <v>1037760</v>
      </c>
      <c r="K62" s="12" t="e">
        <f t="shared" si="8"/>
        <v>#VALUE!</v>
      </c>
      <c r="L62" s="12" t="e">
        <f t="shared" si="0"/>
        <v>#VALUE!</v>
      </c>
      <c r="M62" s="12"/>
      <c r="N62" s="4">
        <v>6926</v>
      </c>
      <c r="O62" s="4">
        <v>41630</v>
      </c>
      <c r="P62" s="4">
        <v>18077</v>
      </c>
      <c r="Q62" s="4">
        <v>19055</v>
      </c>
      <c r="R62" s="4">
        <v>16838</v>
      </c>
      <c r="S62" s="4">
        <v>2605</v>
      </c>
      <c r="U62" s="4">
        <v>754343</v>
      </c>
      <c r="V62" s="4">
        <v>665859</v>
      </c>
      <c r="W62" s="4">
        <v>771784</v>
      </c>
      <c r="X62" s="4">
        <v>902143</v>
      </c>
      <c r="Y62" s="4">
        <v>1020922</v>
      </c>
      <c r="Z62" s="5" t="s">
        <v>1</v>
      </c>
    </row>
    <row r="63" spans="1:26" ht="12.75">
      <c r="A63" s="9" t="s">
        <v>113</v>
      </c>
      <c r="B63" s="21">
        <v>58</v>
      </c>
      <c r="C63" s="3" t="s">
        <v>73</v>
      </c>
      <c r="D63" s="12">
        <f t="shared" si="1"/>
        <v>111840</v>
      </c>
      <c r="E63" s="12">
        <f t="shared" si="2"/>
        <v>75960</v>
      </c>
      <c r="F63" s="12">
        <f t="shared" si="3"/>
        <v>192689</v>
      </c>
      <c r="G63" s="12">
        <f t="shared" si="4"/>
        <v>380489</v>
      </c>
      <c r="H63" s="27">
        <f t="shared" si="5"/>
        <v>6.86703660456907E-05</v>
      </c>
      <c r="I63" s="12">
        <f t="shared" si="6"/>
        <v>133215</v>
      </c>
      <c r="J63" s="12">
        <f t="shared" si="7"/>
        <v>156043</v>
      </c>
      <c r="K63" s="12" t="e">
        <f t="shared" si="8"/>
        <v>#VALUE!</v>
      </c>
      <c r="L63" s="12" t="e">
        <f t="shared" si="0"/>
        <v>#VALUE!</v>
      </c>
      <c r="M63" s="12"/>
      <c r="N63" s="4">
        <v>2303</v>
      </c>
      <c r="O63" s="4">
        <v>8421</v>
      </c>
      <c r="P63" s="4">
        <v>7462</v>
      </c>
      <c r="Q63" s="4">
        <v>491</v>
      </c>
      <c r="R63" s="4">
        <v>7930</v>
      </c>
      <c r="S63" s="4">
        <v>5788</v>
      </c>
      <c r="U63" s="4">
        <v>109537</v>
      </c>
      <c r="V63" s="4">
        <v>67539</v>
      </c>
      <c r="W63" s="4">
        <v>185227</v>
      </c>
      <c r="X63" s="4">
        <v>132724</v>
      </c>
      <c r="Y63" s="4">
        <v>148113</v>
      </c>
      <c r="Z63" s="5" t="s">
        <v>1</v>
      </c>
    </row>
    <row r="64" spans="1:26" ht="12.75">
      <c r="A64" s="9" t="s">
        <v>113</v>
      </c>
      <c r="B64" s="21">
        <v>59</v>
      </c>
      <c r="C64" s="3" t="s">
        <v>74</v>
      </c>
      <c r="D64" s="12">
        <f t="shared" si="1"/>
        <v>1773829</v>
      </c>
      <c r="E64" s="12">
        <f t="shared" si="2"/>
        <v>967499</v>
      </c>
      <c r="F64" s="12">
        <f t="shared" si="3"/>
        <v>613632</v>
      </c>
      <c r="G64" s="12">
        <f t="shared" si="4"/>
        <v>3354960</v>
      </c>
      <c r="H64" s="27">
        <f t="shared" si="5"/>
        <v>0.0006055006354156111</v>
      </c>
      <c r="I64" s="12">
        <f t="shared" si="6"/>
        <v>1235757</v>
      </c>
      <c r="J64" s="12">
        <f t="shared" si="7"/>
        <v>718702</v>
      </c>
      <c r="K64" s="12" t="e">
        <f t="shared" si="8"/>
        <v>#VALUE!</v>
      </c>
      <c r="L64" s="12" t="e">
        <f t="shared" si="0"/>
        <v>#VALUE!</v>
      </c>
      <c r="M64" s="12"/>
      <c r="N64" s="4">
        <v>10451</v>
      </c>
      <c r="O64" s="4">
        <v>74985</v>
      </c>
      <c r="P64" s="4">
        <v>19957</v>
      </c>
      <c r="Q64" s="4">
        <v>70288</v>
      </c>
      <c r="R64" s="4">
        <v>48882</v>
      </c>
      <c r="S64" s="4">
        <v>74760</v>
      </c>
      <c r="U64" s="4">
        <v>1763378</v>
      </c>
      <c r="V64" s="4">
        <v>892514</v>
      </c>
      <c r="W64" s="4">
        <v>593675</v>
      </c>
      <c r="X64" s="4">
        <v>1165469</v>
      </c>
      <c r="Y64" s="4">
        <v>669820</v>
      </c>
      <c r="Z64" s="5" t="s">
        <v>1</v>
      </c>
    </row>
    <row r="65" spans="1:26" ht="12.75">
      <c r="A65" s="9" t="s">
        <v>113</v>
      </c>
      <c r="B65" s="21">
        <v>60</v>
      </c>
      <c r="C65" s="3" t="s">
        <v>75</v>
      </c>
      <c r="D65" s="12">
        <f t="shared" si="1"/>
        <v>108149</v>
      </c>
      <c r="E65" s="12">
        <f t="shared" si="2"/>
        <v>71399</v>
      </c>
      <c r="F65" s="12">
        <f t="shared" si="3"/>
        <v>40862</v>
      </c>
      <c r="G65" s="12">
        <f t="shared" si="4"/>
        <v>220410</v>
      </c>
      <c r="H65" s="27">
        <f t="shared" si="5"/>
        <v>3.977942957649416E-05</v>
      </c>
      <c r="I65" s="12">
        <f t="shared" si="6"/>
        <v>70786</v>
      </c>
      <c r="J65" s="12">
        <f t="shared" si="7"/>
        <v>12870</v>
      </c>
      <c r="K65" s="12" t="e">
        <f t="shared" si="8"/>
        <v>#VALUE!</v>
      </c>
      <c r="L65" s="12" t="e">
        <f t="shared" si="0"/>
        <v>#VALUE!</v>
      </c>
      <c r="M65" s="12"/>
      <c r="N65" s="5">
        <v>0</v>
      </c>
      <c r="O65" s="5">
        <v>0</v>
      </c>
      <c r="P65" s="5">
        <v>0</v>
      </c>
      <c r="Q65" s="4">
        <v>2656</v>
      </c>
      <c r="R65" s="5">
        <v>0</v>
      </c>
      <c r="S65" s="5">
        <v>0</v>
      </c>
      <c r="U65" s="4">
        <v>108149</v>
      </c>
      <c r="V65" s="4">
        <v>71399</v>
      </c>
      <c r="W65" s="4">
        <v>40862</v>
      </c>
      <c r="X65" s="4">
        <v>68130</v>
      </c>
      <c r="Y65" s="4">
        <v>12870</v>
      </c>
      <c r="Z65" s="5" t="s">
        <v>1</v>
      </c>
    </row>
    <row r="66" spans="1:26" ht="12.75">
      <c r="A66" s="9" t="s">
        <v>113</v>
      </c>
      <c r="B66" s="21">
        <v>61</v>
      </c>
      <c r="C66" s="3" t="s">
        <v>76</v>
      </c>
      <c r="D66" s="12">
        <f t="shared" si="1"/>
        <v>14557511</v>
      </c>
      <c r="E66" s="12">
        <f t="shared" si="2"/>
        <v>15229599</v>
      </c>
      <c r="F66" s="12">
        <f t="shared" si="3"/>
        <v>13369599</v>
      </c>
      <c r="G66" s="12">
        <f t="shared" si="4"/>
        <v>43156709</v>
      </c>
      <c r="H66" s="27">
        <f t="shared" si="5"/>
        <v>0.00778889009763056</v>
      </c>
      <c r="I66" s="12">
        <f t="shared" si="6"/>
        <v>11862435</v>
      </c>
      <c r="J66" s="12">
        <f t="shared" si="7"/>
        <v>9489623</v>
      </c>
      <c r="K66" s="12" t="e">
        <f t="shared" si="8"/>
        <v>#VALUE!</v>
      </c>
      <c r="L66" s="12" t="e">
        <f t="shared" si="0"/>
        <v>#VALUE!</v>
      </c>
      <c r="M66" s="12"/>
      <c r="N66" s="4">
        <v>511179</v>
      </c>
      <c r="O66" s="4">
        <v>389801</v>
      </c>
      <c r="P66" s="4">
        <v>208664</v>
      </c>
      <c r="Q66" s="4">
        <v>522129</v>
      </c>
      <c r="R66" s="4">
        <v>224992</v>
      </c>
      <c r="S66" s="4">
        <v>259732</v>
      </c>
      <c r="U66" s="4">
        <v>14046332</v>
      </c>
      <c r="V66" s="4">
        <v>14839798</v>
      </c>
      <c r="W66" s="4">
        <v>13160935</v>
      </c>
      <c r="X66" s="4">
        <v>11340306</v>
      </c>
      <c r="Y66" s="4">
        <v>9264631</v>
      </c>
      <c r="Z66" s="5" t="s">
        <v>1</v>
      </c>
    </row>
    <row r="67" spans="1:26" ht="12.75">
      <c r="A67" s="9" t="s">
        <v>113</v>
      </c>
      <c r="B67" s="21">
        <v>62</v>
      </c>
      <c r="C67" s="3" t="s">
        <v>77</v>
      </c>
      <c r="D67" s="12">
        <f t="shared" si="1"/>
        <v>19401124</v>
      </c>
      <c r="E67" s="12">
        <f t="shared" si="2"/>
        <v>15980284</v>
      </c>
      <c r="F67" s="12">
        <f t="shared" si="3"/>
        <v>16457877</v>
      </c>
      <c r="G67" s="12">
        <f t="shared" si="4"/>
        <v>51839285</v>
      </c>
      <c r="H67" s="27">
        <f t="shared" si="5"/>
        <v>0.009355914826701646</v>
      </c>
      <c r="I67" s="12">
        <f t="shared" si="6"/>
        <v>13989820</v>
      </c>
      <c r="J67" s="12">
        <f t="shared" si="7"/>
        <v>10264459</v>
      </c>
      <c r="K67" s="12" t="e">
        <f t="shared" si="8"/>
        <v>#VALUE!</v>
      </c>
      <c r="L67" s="12" t="e">
        <f t="shared" si="0"/>
        <v>#VALUE!</v>
      </c>
      <c r="M67" s="12"/>
      <c r="N67" s="4">
        <v>3609743</v>
      </c>
      <c r="O67" s="4">
        <v>1258591</v>
      </c>
      <c r="P67" s="4">
        <v>2158235</v>
      </c>
      <c r="Q67" s="4">
        <v>4047963</v>
      </c>
      <c r="R67" s="4">
        <v>2546365</v>
      </c>
      <c r="S67" s="4">
        <v>2933540</v>
      </c>
      <c r="U67" s="4">
        <v>15791381</v>
      </c>
      <c r="V67" s="4">
        <v>14721693</v>
      </c>
      <c r="W67" s="4">
        <v>14299642</v>
      </c>
      <c r="X67" s="4">
        <v>9941857</v>
      </c>
      <c r="Y67" s="4">
        <v>7718094</v>
      </c>
      <c r="Z67" s="5" t="s">
        <v>1</v>
      </c>
    </row>
    <row r="68" spans="1:26" ht="12.75">
      <c r="A68" s="9" t="s">
        <v>113</v>
      </c>
      <c r="B68" s="21">
        <v>63</v>
      </c>
      <c r="C68" s="3" t="s">
        <v>78</v>
      </c>
      <c r="D68" s="12">
        <f t="shared" si="1"/>
        <v>3214801</v>
      </c>
      <c r="E68" s="12">
        <f t="shared" si="2"/>
        <v>2507586</v>
      </c>
      <c r="F68" s="12">
        <f t="shared" si="3"/>
        <v>3161220</v>
      </c>
      <c r="G68" s="12">
        <f t="shared" si="4"/>
        <v>8883607</v>
      </c>
      <c r="H68" s="27">
        <f t="shared" si="5"/>
        <v>0.0016033066514302915</v>
      </c>
      <c r="I68" s="12">
        <f t="shared" si="6"/>
        <v>3083243</v>
      </c>
      <c r="J68" s="12">
        <f t="shared" si="7"/>
        <v>2499260</v>
      </c>
      <c r="K68" s="12" t="e">
        <f t="shared" si="8"/>
        <v>#VALUE!</v>
      </c>
      <c r="L68" s="12" t="e">
        <f t="shared" si="0"/>
        <v>#VALUE!</v>
      </c>
      <c r="M68" s="12"/>
      <c r="N68" s="4">
        <v>243222</v>
      </c>
      <c r="O68" s="4">
        <v>250998</v>
      </c>
      <c r="P68" s="4">
        <v>267714</v>
      </c>
      <c r="Q68" s="4">
        <v>253243</v>
      </c>
      <c r="R68" s="4">
        <v>360595</v>
      </c>
      <c r="S68" s="4">
        <v>187081</v>
      </c>
      <c r="U68" s="4">
        <v>2971579</v>
      </c>
      <c r="V68" s="4">
        <v>2256588</v>
      </c>
      <c r="W68" s="4">
        <v>2893506</v>
      </c>
      <c r="X68" s="4">
        <v>2830000</v>
      </c>
      <c r="Y68" s="4">
        <v>2138665</v>
      </c>
      <c r="Z68" s="5" t="s">
        <v>1</v>
      </c>
    </row>
    <row r="69" spans="1:26" ht="12.75">
      <c r="A69" s="9" t="s">
        <v>113</v>
      </c>
      <c r="B69" s="21">
        <v>64</v>
      </c>
      <c r="C69" s="3" t="s">
        <v>79</v>
      </c>
      <c r="D69" s="12">
        <f t="shared" si="1"/>
        <v>7360616</v>
      </c>
      <c r="E69" s="12">
        <f t="shared" si="2"/>
        <v>6969514</v>
      </c>
      <c r="F69" s="12">
        <f t="shared" si="3"/>
        <v>7552794</v>
      </c>
      <c r="G69" s="12">
        <f t="shared" si="4"/>
        <v>21882924</v>
      </c>
      <c r="H69" s="27">
        <f t="shared" si="5"/>
        <v>0.003949413521100557</v>
      </c>
      <c r="I69" s="12">
        <f t="shared" si="6"/>
        <v>4483023</v>
      </c>
      <c r="J69" s="12">
        <f t="shared" si="7"/>
        <v>2186323</v>
      </c>
      <c r="K69" s="12" t="e">
        <f t="shared" si="8"/>
        <v>#VALUE!</v>
      </c>
      <c r="L69" s="12" t="e">
        <f t="shared" si="0"/>
        <v>#VALUE!</v>
      </c>
      <c r="M69" s="12"/>
      <c r="N69" s="4">
        <v>619</v>
      </c>
      <c r="O69" s="4">
        <v>4424</v>
      </c>
      <c r="P69" s="4">
        <v>14198</v>
      </c>
      <c r="Q69" s="4">
        <v>866</v>
      </c>
      <c r="R69" s="4">
        <v>469</v>
      </c>
      <c r="S69" s="4">
        <v>4333</v>
      </c>
      <c r="U69" s="4">
        <v>7359997</v>
      </c>
      <c r="V69" s="4">
        <v>6965090</v>
      </c>
      <c r="W69" s="4">
        <v>7538596</v>
      </c>
      <c r="X69" s="4">
        <v>4482157</v>
      </c>
      <c r="Y69" s="4">
        <v>2185854</v>
      </c>
      <c r="Z69" s="5" t="s">
        <v>1</v>
      </c>
    </row>
    <row r="70" spans="1:26" ht="12.75">
      <c r="A70" s="9" t="s">
        <v>113</v>
      </c>
      <c r="B70" s="21">
        <v>65</v>
      </c>
      <c r="C70" s="3" t="s">
        <v>80</v>
      </c>
      <c r="D70" s="12">
        <f t="shared" si="1"/>
        <v>390218</v>
      </c>
      <c r="E70" s="12">
        <f t="shared" si="2"/>
        <v>301797</v>
      </c>
      <c r="F70" s="12">
        <f t="shared" si="3"/>
        <v>442895</v>
      </c>
      <c r="G70" s="12">
        <f t="shared" si="4"/>
        <v>1134910</v>
      </c>
      <c r="H70" s="27">
        <f t="shared" si="5"/>
        <v>0.00020482769575182153</v>
      </c>
      <c r="I70" s="12">
        <f t="shared" si="6"/>
        <v>335930</v>
      </c>
      <c r="J70" s="12">
        <f t="shared" si="7"/>
        <v>302423</v>
      </c>
      <c r="K70" s="12" t="e">
        <f t="shared" si="8"/>
        <v>#VALUE!</v>
      </c>
      <c r="L70" s="12" t="e">
        <f aca="true" t="shared" si="9" ref="L70:L101">SUM(I70:K70)</f>
        <v>#VALUE!</v>
      </c>
      <c r="M70" s="12"/>
      <c r="N70" s="4">
        <v>10690</v>
      </c>
      <c r="O70" s="4">
        <v>1419</v>
      </c>
      <c r="P70" s="4">
        <v>6467</v>
      </c>
      <c r="Q70" s="4">
        <v>10559</v>
      </c>
      <c r="R70" s="4">
        <v>25251</v>
      </c>
      <c r="S70" s="4">
        <v>879</v>
      </c>
      <c r="U70" s="4">
        <v>379528</v>
      </c>
      <c r="V70" s="4">
        <v>300378</v>
      </c>
      <c r="W70" s="4">
        <v>436428</v>
      </c>
      <c r="X70" s="4">
        <v>325371</v>
      </c>
      <c r="Y70" s="4">
        <v>277172</v>
      </c>
      <c r="Z70" s="5" t="s">
        <v>1</v>
      </c>
    </row>
    <row r="71" spans="1:26" ht="12.75">
      <c r="A71" s="9" t="s">
        <v>113</v>
      </c>
      <c r="B71" s="21">
        <v>66</v>
      </c>
      <c r="C71" s="3" t="s">
        <v>81</v>
      </c>
      <c r="D71" s="12">
        <f aca="true" t="shared" si="10" ref="D71:D102">N71+U71</f>
        <v>255574</v>
      </c>
      <c r="E71" s="12">
        <f aca="true" t="shared" si="11" ref="E71:E102">O71+V71</f>
        <v>166114</v>
      </c>
      <c r="F71" s="12">
        <f aca="true" t="shared" si="12" ref="F71:F102">P71+W71</f>
        <v>83870</v>
      </c>
      <c r="G71" s="12">
        <f aca="true" t="shared" si="13" ref="G71:G102">SUM(D71:F71)</f>
        <v>505558</v>
      </c>
      <c r="H71" s="27">
        <f aca="true" t="shared" si="14" ref="H71:H103">G71/G$103</f>
        <v>9.124272427672626E-05</v>
      </c>
      <c r="I71" s="12">
        <f aca="true" t="shared" si="15" ref="I71:I102">Q71+X71</f>
        <v>193982</v>
      </c>
      <c r="J71" s="12">
        <f aca="true" t="shared" si="16" ref="J71:J102">R71+Y71</f>
        <v>98012</v>
      </c>
      <c r="K71" s="12" t="e">
        <f aca="true" t="shared" si="17" ref="K71:K102">S71+Z71</f>
        <v>#VALUE!</v>
      </c>
      <c r="L71" s="12" t="e">
        <f t="shared" si="9"/>
        <v>#VALUE!</v>
      </c>
      <c r="M71" s="12"/>
      <c r="N71" s="4">
        <v>3973</v>
      </c>
      <c r="O71" s="5">
        <v>0</v>
      </c>
      <c r="P71" s="4">
        <v>1307</v>
      </c>
      <c r="Q71" s="4">
        <v>5720</v>
      </c>
      <c r="R71" s="4">
        <v>6790</v>
      </c>
      <c r="S71" s="4">
        <v>26173</v>
      </c>
      <c r="U71" s="4">
        <v>251601</v>
      </c>
      <c r="V71" s="4">
        <v>166114</v>
      </c>
      <c r="W71" s="4">
        <v>82563</v>
      </c>
      <c r="X71" s="4">
        <v>188262</v>
      </c>
      <c r="Y71" s="4">
        <v>91222</v>
      </c>
      <c r="Z71" s="5" t="s">
        <v>1</v>
      </c>
    </row>
    <row r="72" spans="1:26" ht="12.75">
      <c r="A72" s="9" t="s">
        <v>113</v>
      </c>
      <c r="B72" s="21">
        <v>67</v>
      </c>
      <c r="C72" s="3" t="s">
        <v>82</v>
      </c>
      <c r="D72" s="12">
        <f t="shared" si="10"/>
        <v>73525</v>
      </c>
      <c r="E72" s="12">
        <f t="shared" si="11"/>
        <v>68009</v>
      </c>
      <c r="F72" s="12">
        <f t="shared" si="12"/>
        <v>176270</v>
      </c>
      <c r="G72" s="12">
        <f t="shared" si="13"/>
        <v>317804</v>
      </c>
      <c r="H72" s="27">
        <f t="shared" si="14"/>
        <v>5.73570248043562E-05</v>
      </c>
      <c r="I72" s="12">
        <f t="shared" si="15"/>
        <v>112958</v>
      </c>
      <c r="J72" s="12">
        <f t="shared" si="16"/>
        <v>33843</v>
      </c>
      <c r="K72" s="12" t="e">
        <f t="shared" si="17"/>
        <v>#VALUE!</v>
      </c>
      <c r="L72" s="12" t="e">
        <f t="shared" si="9"/>
        <v>#VALUE!</v>
      </c>
      <c r="M72" s="12"/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4">
        <v>1748</v>
      </c>
      <c r="U72" s="4">
        <v>73525</v>
      </c>
      <c r="V72" s="4">
        <v>68009</v>
      </c>
      <c r="W72" s="4">
        <v>176270</v>
      </c>
      <c r="X72" s="4">
        <v>112958</v>
      </c>
      <c r="Y72" s="4">
        <v>33843</v>
      </c>
      <c r="Z72" s="5" t="s">
        <v>1</v>
      </c>
    </row>
    <row r="73" spans="1:26" ht="12.75">
      <c r="A73" s="9" t="s">
        <v>113</v>
      </c>
      <c r="B73" s="21">
        <v>68</v>
      </c>
      <c r="C73" s="3" t="s">
        <v>83</v>
      </c>
      <c r="D73" s="12">
        <f t="shared" si="10"/>
        <v>13347761</v>
      </c>
      <c r="E73" s="12">
        <f t="shared" si="11"/>
        <v>7354117</v>
      </c>
      <c r="F73" s="12">
        <f t="shared" si="12"/>
        <v>12445562</v>
      </c>
      <c r="G73" s="12">
        <f t="shared" si="13"/>
        <v>33147440</v>
      </c>
      <c r="H73" s="27">
        <f t="shared" si="14"/>
        <v>0.005982424822472054</v>
      </c>
      <c r="I73" s="12">
        <f t="shared" si="15"/>
        <v>14331557</v>
      </c>
      <c r="J73" s="12">
        <f t="shared" si="16"/>
        <v>9579743</v>
      </c>
      <c r="K73" s="12" t="e">
        <f t="shared" si="17"/>
        <v>#VALUE!</v>
      </c>
      <c r="L73" s="12" t="e">
        <f t="shared" si="9"/>
        <v>#VALUE!</v>
      </c>
      <c r="M73" s="12"/>
      <c r="N73" s="4">
        <v>459028</v>
      </c>
      <c r="O73" s="4">
        <v>468257</v>
      </c>
      <c r="P73" s="4">
        <v>611715</v>
      </c>
      <c r="Q73" s="4">
        <v>556941</v>
      </c>
      <c r="R73" s="4">
        <v>424746</v>
      </c>
      <c r="S73" s="4">
        <v>451150</v>
      </c>
      <c r="U73" s="4">
        <v>12888733</v>
      </c>
      <c r="V73" s="4">
        <v>6885860</v>
      </c>
      <c r="W73" s="4">
        <v>11833847</v>
      </c>
      <c r="X73" s="4">
        <v>13774616</v>
      </c>
      <c r="Y73" s="4">
        <v>9154997</v>
      </c>
      <c r="Z73" s="5" t="s">
        <v>1</v>
      </c>
    </row>
    <row r="74" spans="1:26" ht="12.75">
      <c r="A74" s="9" t="s">
        <v>113</v>
      </c>
      <c r="B74" s="21">
        <v>69</v>
      </c>
      <c r="C74" s="3" t="s">
        <v>84</v>
      </c>
      <c r="D74" s="12">
        <f t="shared" si="10"/>
        <v>5907876</v>
      </c>
      <c r="E74" s="12">
        <f t="shared" si="11"/>
        <v>4857083</v>
      </c>
      <c r="F74" s="12">
        <f t="shared" si="12"/>
        <v>6510851</v>
      </c>
      <c r="G74" s="12">
        <f t="shared" si="13"/>
        <v>17275810</v>
      </c>
      <c r="H74" s="27">
        <f t="shared" si="14"/>
        <v>0.0031179250817653173</v>
      </c>
      <c r="I74" s="12">
        <f t="shared" si="15"/>
        <v>8054606</v>
      </c>
      <c r="J74" s="12">
        <f t="shared" si="16"/>
        <v>6614284</v>
      </c>
      <c r="K74" s="12" t="e">
        <f t="shared" si="17"/>
        <v>#VALUE!</v>
      </c>
      <c r="L74" s="12" t="e">
        <f t="shared" si="9"/>
        <v>#VALUE!</v>
      </c>
      <c r="M74" s="12"/>
      <c r="N74" s="4">
        <v>26042</v>
      </c>
      <c r="O74" s="4">
        <v>49868</v>
      </c>
      <c r="P74" s="4">
        <v>41371</v>
      </c>
      <c r="Q74" s="4">
        <v>39615</v>
      </c>
      <c r="R74" s="4">
        <v>49424</v>
      </c>
      <c r="S74" s="4">
        <v>46248</v>
      </c>
      <c r="U74" s="4">
        <v>5881834</v>
      </c>
      <c r="V74" s="4">
        <v>4807215</v>
      </c>
      <c r="W74" s="4">
        <v>6469480</v>
      </c>
      <c r="X74" s="4">
        <v>8014991</v>
      </c>
      <c r="Y74" s="4">
        <v>6564860</v>
      </c>
      <c r="Z74" s="5" t="s">
        <v>1</v>
      </c>
    </row>
    <row r="75" spans="1:26" ht="12.75">
      <c r="A75" s="9" t="s">
        <v>113</v>
      </c>
      <c r="B75" s="21">
        <v>70</v>
      </c>
      <c r="C75" s="3" t="s">
        <v>85</v>
      </c>
      <c r="D75" s="12">
        <f t="shared" si="10"/>
        <v>8897697</v>
      </c>
      <c r="E75" s="12">
        <f t="shared" si="11"/>
        <v>6301339</v>
      </c>
      <c r="F75" s="12">
        <f t="shared" si="12"/>
        <v>8039212</v>
      </c>
      <c r="G75" s="12">
        <f t="shared" si="13"/>
        <v>23238248</v>
      </c>
      <c r="H75" s="27">
        <f t="shared" si="14"/>
        <v>0.004194021368345838</v>
      </c>
      <c r="I75" s="12">
        <f t="shared" si="15"/>
        <v>9381202</v>
      </c>
      <c r="J75" s="12">
        <f t="shared" si="16"/>
        <v>6792236</v>
      </c>
      <c r="K75" s="12" t="e">
        <f t="shared" si="17"/>
        <v>#VALUE!</v>
      </c>
      <c r="L75" s="12" t="e">
        <f t="shared" si="9"/>
        <v>#VALUE!</v>
      </c>
      <c r="M75" s="12"/>
      <c r="N75" s="4">
        <v>895048</v>
      </c>
      <c r="O75" s="4">
        <v>868594</v>
      </c>
      <c r="P75" s="4">
        <v>674866</v>
      </c>
      <c r="Q75" s="4">
        <v>1308216</v>
      </c>
      <c r="R75" s="4">
        <v>810782</v>
      </c>
      <c r="S75" s="4">
        <v>734268</v>
      </c>
      <c r="U75" s="4">
        <v>8002649</v>
      </c>
      <c r="V75" s="4">
        <v>5432745</v>
      </c>
      <c r="W75" s="4">
        <v>7364346</v>
      </c>
      <c r="X75" s="4">
        <v>8072986</v>
      </c>
      <c r="Y75" s="4">
        <v>5981454</v>
      </c>
      <c r="Z75" s="5" t="s">
        <v>1</v>
      </c>
    </row>
    <row r="76" spans="1:26" ht="12.75">
      <c r="A76" s="9" t="s">
        <v>113</v>
      </c>
      <c r="B76" s="21">
        <v>71</v>
      </c>
      <c r="C76" s="3" t="s">
        <v>86</v>
      </c>
      <c r="D76" s="12">
        <f t="shared" si="10"/>
        <v>3004463</v>
      </c>
      <c r="E76" s="12">
        <f t="shared" si="11"/>
        <v>2024285</v>
      </c>
      <c r="F76" s="12">
        <f t="shared" si="12"/>
        <v>2594055</v>
      </c>
      <c r="G76" s="12">
        <f t="shared" si="13"/>
        <v>7622803</v>
      </c>
      <c r="H76" s="27">
        <f t="shared" si="14"/>
        <v>0.001375757702073356</v>
      </c>
      <c r="I76" s="12">
        <f t="shared" si="15"/>
        <v>5262640</v>
      </c>
      <c r="J76" s="12">
        <f t="shared" si="16"/>
        <v>3631492</v>
      </c>
      <c r="K76" s="12" t="e">
        <f t="shared" si="17"/>
        <v>#VALUE!</v>
      </c>
      <c r="L76" s="12" t="e">
        <f t="shared" si="9"/>
        <v>#VALUE!</v>
      </c>
      <c r="M76" s="12"/>
      <c r="N76" s="4">
        <v>295680</v>
      </c>
      <c r="O76" s="4">
        <v>197958</v>
      </c>
      <c r="P76" s="4">
        <v>456085</v>
      </c>
      <c r="Q76" s="4">
        <v>1944930</v>
      </c>
      <c r="R76" s="4">
        <v>570342</v>
      </c>
      <c r="S76" s="4">
        <v>703648</v>
      </c>
      <c r="U76" s="4">
        <v>2708783</v>
      </c>
      <c r="V76" s="4">
        <v>1826327</v>
      </c>
      <c r="W76" s="4">
        <v>2137970</v>
      </c>
      <c r="X76" s="4">
        <v>3317710</v>
      </c>
      <c r="Y76" s="4">
        <v>3061150</v>
      </c>
      <c r="Z76" s="5" t="s">
        <v>1</v>
      </c>
    </row>
    <row r="77" spans="1:26" ht="12.75">
      <c r="A77" s="9" t="s">
        <v>113</v>
      </c>
      <c r="B77" s="21">
        <v>72</v>
      </c>
      <c r="C77" s="3" t="s">
        <v>87</v>
      </c>
      <c r="D77" s="12">
        <f t="shared" si="10"/>
        <v>237666526</v>
      </c>
      <c r="E77" s="12">
        <f t="shared" si="11"/>
        <v>199067360</v>
      </c>
      <c r="F77" s="12">
        <f t="shared" si="12"/>
        <v>194058134</v>
      </c>
      <c r="G77" s="12">
        <f t="shared" si="13"/>
        <v>630792020</v>
      </c>
      <c r="H77" s="27">
        <f t="shared" si="14"/>
        <v>0.11384486519216232</v>
      </c>
      <c r="I77" s="12">
        <f t="shared" si="15"/>
        <v>168644482</v>
      </c>
      <c r="J77" s="12">
        <f t="shared" si="16"/>
        <v>72313825</v>
      </c>
      <c r="K77" s="12" t="e">
        <f t="shared" si="17"/>
        <v>#VALUE!</v>
      </c>
      <c r="L77" s="12" t="e">
        <f t="shared" si="9"/>
        <v>#VALUE!</v>
      </c>
      <c r="M77" s="12"/>
      <c r="N77" s="4">
        <v>3500044</v>
      </c>
      <c r="O77" s="4">
        <v>1580471</v>
      </c>
      <c r="P77" s="4">
        <v>1299937</v>
      </c>
      <c r="Q77" s="4">
        <v>444207</v>
      </c>
      <c r="R77" s="4">
        <v>136104</v>
      </c>
      <c r="S77" s="4">
        <v>988686</v>
      </c>
      <c r="U77" s="4">
        <v>234166482</v>
      </c>
      <c r="V77" s="4">
        <v>197486889</v>
      </c>
      <c r="W77" s="4">
        <v>192758197</v>
      </c>
      <c r="X77" s="4">
        <v>168200275</v>
      </c>
      <c r="Y77" s="4">
        <v>72177721</v>
      </c>
      <c r="Z77" s="5" t="s">
        <v>1</v>
      </c>
    </row>
    <row r="78" spans="1:26" ht="12.75">
      <c r="A78" s="9" t="s">
        <v>113</v>
      </c>
      <c r="B78" s="21">
        <v>73</v>
      </c>
      <c r="C78" s="3" t="s">
        <v>88</v>
      </c>
      <c r="D78" s="12">
        <f t="shared" si="10"/>
        <v>33923240</v>
      </c>
      <c r="E78" s="12">
        <f t="shared" si="11"/>
        <v>22804198</v>
      </c>
      <c r="F78" s="12">
        <f t="shared" si="12"/>
        <v>36044915</v>
      </c>
      <c r="G78" s="12">
        <f t="shared" si="13"/>
        <v>92772353</v>
      </c>
      <c r="H78" s="27">
        <f t="shared" si="14"/>
        <v>0.016743483883712884</v>
      </c>
      <c r="I78" s="12">
        <f t="shared" si="15"/>
        <v>33639972</v>
      </c>
      <c r="J78" s="12">
        <f t="shared" si="16"/>
        <v>23813710</v>
      </c>
      <c r="K78" s="12" t="e">
        <f t="shared" si="17"/>
        <v>#VALUE!</v>
      </c>
      <c r="L78" s="12" t="e">
        <f t="shared" si="9"/>
        <v>#VALUE!</v>
      </c>
      <c r="M78" s="12"/>
      <c r="N78" s="4">
        <v>873513</v>
      </c>
      <c r="O78" s="4">
        <v>1100696</v>
      </c>
      <c r="P78" s="4">
        <v>1559790</v>
      </c>
      <c r="Q78" s="4">
        <v>1099468</v>
      </c>
      <c r="R78" s="4">
        <v>700445</v>
      </c>
      <c r="S78" s="4">
        <v>873610</v>
      </c>
      <c r="U78" s="4">
        <v>33049727</v>
      </c>
      <c r="V78" s="4">
        <v>21703502</v>
      </c>
      <c r="W78" s="4">
        <v>34485125</v>
      </c>
      <c r="X78" s="4">
        <v>32540504</v>
      </c>
      <c r="Y78" s="4">
        <v>23113265</v>
      </c>
      <c r="Z78" s="5" t="s">
        <v>1</v>
      </c>
    </row>
    <row r="79" spans="1:26" ht="12.75">
      <c r="A79" s="9" t="s">
        <v>113</v>
      </c>
      <c r="B79" s="21">
        <v>74</v>
      </c>
      <c r="C79" s="3" t="s">
        <v>89</v>
      </c>
      <c r="D79" s="12">
        <f t="shared" si="10"/>
        <v>8557481</v>
      </c>
      <c r="E79" s="12">
        <f t="shared" si="11"/>
        <v>7343830</v>
      </c>
      <c r="F79" s="12">
        <f t="shared" si="12"/>
        <v>6633980</v>
      </c>
      <c r="G79" s="12">
        <f t="shared" si="13"/>
        <v>22535291</v>
      </c>
      <c r="H79" s="27">
        <f t="shared" si="14"/>
        <v>0.0040671522223143354</v>
      </c>
      <c r="I79" s="12">
        <f t="shared" si="15"/>
        <v>6425586</v>
      </c>
      <c r="J79" s="12">
        <f t="shared" si="16"/>
        <v>3685291</v>
      </c>
      <c r="K79" s="12" t="e">
        <f t="shared" si="17"/>
        <v>#VALUE!</v>
      </c>
      <c r="L79" s="12" t="e">
        <f t="shared" si="9"/>
        <v>#VALUE!</v>
      </c>
      <c r="M79" s="12"/>
      <c r="N79" s="4">
        <v>868073</v>
      </c>
      <c r="O79" s="4">
        <v>542350</v>
      </c>
      <c r="P79" s="4">
        <v>156434</v>
      </c>
      <c r="Q79" s="4">
        <v>1250468</v>
      </c>
      <c r="R79" s="4">
        <v>757822</v>
      </c>
      <c r="S79" s="4">
        <v>703285</v>
      </c>
      <c r="U79" s="4">
        <v>7689408</v>
      </c>
      <c r="V79" s="4">
        <v>6801480</v>
      </c>
      <c r="W79" s="4">
        <v>6477546</v>
      </c>
      <c r="X79" s="4">
        <v>5175118</v>
      </c>
      <c r="Y79" s="4">
        <v>2927469</v>
      </c>
      <c r="Z79" s="5" t="s">
        <v>1</v>
      </c>
    </row>
    <row r="80" spans="1:26" ht="12.75">
      <c r="A80" s="9" t="s">
        <v>113</v>
      </c>
      <c r="B80" s="21">
        <v>75</v>
      </c>
      <c r="C80" s="3" t="s">
        <v>90</v>
      </c>
      <c r="D80" s="12">
        <f t="shared" si="10"/>
        <v>273708</v>
      </c>
      <c r="E80" s="12">
        <f t="shared" si="11"/>
        <v>31008</v>
      </c>
      <c r="F80" s="12">
        <f t="shared" si="12"/>
        <v>14161</v>
      </c>
      <c r="G80" s="12">
        <f t="shared" si="13"/>
        <v>318877</v>
      </c>
      <c r="H80" s="27">
        <f t="shared" si="14"/>
        <v>5.75506790302787E-05</v>
      </c>
      <c r="I80" s="12">
        <f t="shared" si="15"/>
        <v>86019</v>
      </c>
      <c r="J80" s="12">
        <f t="shared" si="16"/>
        <v>3826</v>
      </c>
      <c r="K80" s="12" t="e">
        <f t="shared" si="17"/>
        <v>#VALUE!</v>
      </c>
      <c r="L80" s="12" t="e">
        <f t="shared" si="9"/>
        <v>#VALUE!</v>
      </c>
      <c r="M80" s="12"/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U80" s="4">
        <v>273708</v>
      </c>
      <c r="V80" s="4">
        <v>31008</v>
      </c>
      <c r="W80" s="4">
        <v>14161</v>
      </c>
      <c r="X80" s="4">
        <v>86019</v>
      </c>
      <c r="Y80" s="4">
        <v>3826</v>
      </c>
      <c r="Z80" s="5" t="s">
        <v>1</v>
      </c>
    </row>
    <row r="81" spans="1:26" ht="12.75">
      <c r="A81" s="9" t="s">
        <v>113</v>
      </c>
      <c r="B81" s="21">
        <v>76</v>
      </c>
      <c r="C81" s="3" t="s">
        <v>91</v>
      </c>
      <c r="D81" s="12">
        <f t="shared" si="10"/>
        <v>39469283</v>
      </c>
      <c r="E81" s="12">
        <f t="shared" si="11"/>
        <v>42392956</v>
      </c>
      <c r="F81" s="12">
        <f t="shared" si="12"/>
        <v>34911082</v>
      </c>
      <c r="G81" s="12">
        <f t="shared" si="13"/>
        <v>116773321</v>
      </c>
      <c r="H81" s="27">
        <f t="shared" si="14"/>
        <v>0.02107516037898846</v>
      </c>
      <c r="I81" s="12">
        <f t="shared" si="15"/>
        <v>39849520</v>
      </c>
      <c r="J81" s="12">
        <f t="shared" si="16"/>
        <v>34790403</v>
      </c>
      <c r="K81" s="12" t="e">
        <f t="shared" si="17"/>
        <v>#VALUE!</v>
      </c>
      <c r="L81" s="12" t="e">
        <f t="shared" si="9"/>
        <v>#VALUE!</v>
      </c>
      <c r="M81" s="12"/>
      <c r="N81" s="4">
        <v>6408658</v>
      </c>
      <c r="O81" s="4">
        <v>5780333</v>
      </c>
      <c r="P81" s="4">
        <v>2258463</v>
      </c>
      <c r="Q81" s="4">
        <v>5192279</v>
      </c>
      <c r="R81" s="4">
        <v>2834078</v>
      </c>
      <c r="S81" s="4">
        <v>1627973</v>
      </c>
      <c r="U81" s="4">
        <v>33060625</v>
      </c>
      <c r="V81" s="4">
        <v>36612623</v>
      </c>
      <c r="W81" s="4">
        <v>32652619</v>
      </c>
      <c r="X81" s="4">
        <v>34657241</v>
      </c>
      <c r="Y81" s="4">
        <v>31956325</v>
      </c>
      <c r="Z81" s="5" t="s">
        <v>1</v>
      </c>
    </row>
    <row r="82" spans="1:26" ht="12.75">
      <c r="A82" s="9" t="s">
        <v>113</v>
      </c>
      <c r="B82" s="21">
        <v>78</v>
      </c>
      <c r="C82" s="3" t="s">
        <v>92</v>
      </c>
      <c r="D82" s="12">
        <f t="shared" si="10"/>
        <v>321354</v>
      </c>
      <c r="E82" s="12">
        <f t="shared" si="11"/>
        <v>428563</v>
      </c>
      <c r="F82" s="12">
        <f t="shared" si="12"/>
        <v>469102</v>
      </c>
      <c r="G82" s="12">
        <f t="shared" si="13"/>
        <v>1219019</v>
      </c>
      <c r="H82" s="27">
        <f t="shared" si="14"/>
        <v>0.00022000762425891898</v>
      </c>
      <c r="I82" s="12">
        <f t="shared" si="15"/>
        <v>188907</v>
      </c>
      <c r="J82" s="12">
        <f t="shared" si="16"/>
        <v>107717</v>
      </c>
      <c r="K82" s="12" t="e">
        <f t="shared" si="17"/>
        <v>#VALUE!</v>
      </c>
      <c r="L82" s="12" t="e">
        <f t="shared" si="9"/>
        <v>#VALUE!</v>
      </c>
      <c r="M82" s="12"/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U82" s="4">
        <v>321354</v>
      </c>
      <c r="V82" s="4">
        <v>428563</v>
      </c>
      <c r="W82" s="4">
        <v>469102</v>
      </c>
      <c r="X82" s="4">
        <v>188907</v>
      </c>
      <c r="Y82" s="4">
        <v>107717</v>
      </c>
      <c r="Z82" s="5" t="s">
        <v>1</v>
      </c>
    </row>
    <row r="83" spans="1:26" ht="12.75">
      <c r="A83" s="9" t="s">
        <v>113</v>
      </c>
      <c r="B83" s="21">
        <v>79</v>
      </c>
      <c r="C83" s="3" t="s">
        <v>93</v>
      </c>
      <c r="D83" s="12">
        <f t="shared" si="10"/>
        <v>2554321</v>
      </c>
      <c r="E83" s="12">
        <f t="shared" si="11"/>
        <v>1718724</v>
      </c>
      <c r="F83" s="12">
        <f t="shared" si="12"/>
        <v>1238482</v>
      </c>
      <c r="G83" s="12">
        <f t="shared" si="13"/>
        <v>5511527</v>
      </c>
      <c r="H83" s="27">
        <f t="shared" si="14"/>
        <v>0.000994716211403503</v>
      </c>
      <c r="I83" s="12">
        <f t="shared" si="15"/>
        <v>2168272</v>
      </c>
      <c r="J83" s="12">
        <f t="shared" si="16"/>
        <v>1671609</v>
      </c>
      <c r="K83" s="12" t="e">
        <f t="shared" si="17"/>
        <v>#VALUE!</v>
      </c>
      <c r="L83" s="12" t="e">
        <f t="shared" si="9"/>
        <v>#VALUE!</v>
      </c>
      <c r="M83" s="12"/>
      <c r="N83" s="4">
        <v>262</v>
      </c>
      <c r="O83" s="5">
        <v>0</v>
      </c>
      <c r="P83" s="5">
        <v>0</v>
      </c>
      <c r="Q83" s="4">
        <v>134</v>
      </c>
      <c r="R83" s="4">
        <v>165</v>
      </c>
      <c r="S83" s="4">
        <v>6</v>
      </c>
      <c r="U83" s="4">
        <v>2554059</v>
      </c>
      <c r="V83" s="4">
        <v>1718724</v>
      </c>
      <c r="W83" s="4">
        <v>1238482</v>
      </c>
      <c r="X83" s="4">
        <v>2168138</v>
      </c>
      <c r="Y83" s="4">
        <v>1671444</v>
      </c>
      <c r="Z83" s="5" t="s">
        <v>1</v>
      </c>
    </row>
    <row r="84" spans="1:26" ht="12.75">
      <c r="A84" s="9" t="s">
        <v>113</v>
      </c>
      <c r="B84" s="21">
        <v>80</v>
      </c>
      <c r="C84" s="3" t="s">
        <v>94</v>
      </c>
      <c r="D84" s="12">
        <f t="shared" si="10"/>
        <v>295512</v>
      </c>
      <c r="E84" s="12">
        <f t="shared" si="11"/>
        <v>105977</v>
      </c>
      <c r="F84" s="12">
        <f t="shared" si="12"/>
        <v>123728</v>
      </c>
      <c r="G84" s="12">
        <f t="shared" si="13"/>
        <v>525217</v>
      </c>
      <c r="H84" s="27">
        <f t="shared" si="14"/>
        <v>9.47907656815822E-05</v>
      </c>
      <c r="I84" s="12">
        <f t="shared" si="15"/>
        <v>155191</v>
      </c>
      <c r="J84" s="12">
        <f t="shared" si="16"/>
        <v>20096</v>
      </c>
      <c r="K84" s="12" t="e">
        <f t="shared" si="17"/>
        <v>#VALUE!</v>
      </c>
      <c r="L84" s="12" t="e">
        <f t="shared" si="9"/>
        <v>#VALUE!</v>
      </c>
      <c r="M84" s="12"/>
      <c r="N84" s="5">
        <v>0</v>
      </c>
      <c r="O84" s="5">
        <v>0</v>
      </c>
      <c r="P84" s="5">
        <v>0</v>
      </c>
      <c r="Q84" s="5">
        <v>0</v>
      </c>
      <c r="R84" s="4">
        <v>70</v>
      </c>
      <c r="S84" s="4">
        <v>608</v>
      </c>
      <c r="U84" s="4">
        <v>295512</v>
      </c>
      <c r="V84" s="4">
        <v>105977</v>
      </c>
      <c r="W84" s="4">
        <v>123728</v>
      </c>
      <c r="X84" s="4">
        <v>155191</v>
      </c>
      <c r="Y84" s="4">
        <v>20026</v>
      </c>
      <c r="Z84" s="5" t="s">
        <v>1</v>
      </c>
    </row>
    <row r="85" spans="1:26" ht="12.75">
      <c r="A85" s="9" t="s">
        <v>113</v>
      </c>
      <c r="B85" s="21">
        <v>81</v>
      </c>
      <c r="C85" s="3" t="s">
        <v>95</v>
      </c>
      <c r="D85" s="12">
        <f t="shared" si="10"/>
        <v>1627837</v>
      </c>
      <c r="E85" s="12">
        <f t="shared" si="11"/>
        <v>1478955</v>
      </c>
      <c r="F85" s="12">
        <f t="shared" si="12"/>
        <v>1719523</v>
      </c>
      <c r="G85" s="12">
        <f t="shared" si="13"/>
        <v>4826315</v>
      </c>
      <c r="H85" s="27">
        <f t="shared" si="14"/>
        <v>0.0008710496695089942</v>
      </c>
      <c r="I85" s="12">
        <f t="shared" si="15"/>
        <v>1573073</v>
      </c>
      <c r="J85" s="12">
        <f t="shared" si="16"/>
        <v>26197660</v>
      </c>
      <c r="K85" s="12" t="e">
        <f t="shared" si="17"/>
        <v>#VALUE!</v>
      </c>
      <c r="L85" s="12" t="e">
        <f t="shared" si="9"/>
        <v>#VALUE!</v>
      </c>
      <c r="M85" s="12"/>
      <c r="N85" s="4">
        <v>62120</v>
      </c>
      <c r="O85" s="4">
        <v>110283</v>
      </c>
      <c r="P85" s="4">
        <v>83256</v>
      </c>
      <c r="Q85" s="4">
        <v>377942</v>
      </c>
      <c r="R85" s="4">
        <v>318823</v>
      </c>
      <c r="S85" s="4">
        <v>713073</v>
      </c>
      <c r="U85" s="4">
        <v>1565717</v>
      </c>
      <c r="V85" s="4">
        <v>1368672</v>
      </c>
      <c r="W85" s="4">
        <v>1636267</v>
      </c>
      <c r="X85" s="4">
        <v>1195131</v>
      </c>
      <c r="Y85" s="4">
        <v>25878837</v>
      </c>
      <c r="Z85" s="5" t="s">
        <v>1</v>
      </c>
    </row>
    <row r="86" spans="1:26" ht="12.75">
      <c r="A86" s="9" t="s">
        <v>113</v>
      </c>
      <c r="B86" s="21">
        <v>82</v>
      </c>
      <c r="C86" s="3" t="s">
        <v>96</v>
      </c>
      <c r="D86" s="12">
        <f t="shared" si="10"/>
        <v>7401884</v>
      </c>
      <c r="E86" s="12">
        <f t="shared" si="11"/>
        <v>6434591</v>
      </c>
      <c r="F86" s="12">
        <f t="shared" si="12"/>
        <v>8394920</v>
      </c>
      <c r="G86" s="12">
        <f t="shared" si="13"/>
        <v>22231395</v>
      </c>
      <c r="H86" s="27">
        <f t="shared" si="14"/>
        <v>0.004012305302798078</v>
      </c>
      <c r="I86" s="12">
        <f t="shared" si="15"/>
        <v>8053256</v>
      </c>
      <c r="J86" s="12">
        <f t="shared" si="16"/>
        <v>6850238</v>
      </c>
      <c r="K86" s="12" t="e">
        <f t="shared" si="17"/>
        <v>#VALUE!</v>
      </c>
      <c r="L86" s="12" t="e">
        <f t="shared" si="9"/>
        <v>#VALUE!</v>
      </c>
      <c r="M86" s="12"/>
      <c r="N86" s="4">
        <v>1188561</v>
      </c>
      <c r="O86" s="4">
        <v>755349</v>
      </c>
      <c r="P86" s="4">
        <v>485445</v>
      </c>
      <c r="Q86" s="4">
        <v>1126159</v>
      </c>
      <c r="R86" s="4">
        <v>1045601</v>
      </c>
      <c r="S86" s="4">
        <v>594894</v>
      </c>
      <c r="U86" s="4">
        <v>6213323</v>
      </c>
      <c r="V86" s="4">
        <v>5679242</v>
      </c>
      <c r="W86" s="4">
        <v>7909475</v>
      </c>
      <c r="X86" s="4">
        <v>6927097</v>
      </c>
      <c r="Y86" s="4">
        <v>5804637</v>
      </c>
      <c r="Z86" s="5" t="s">
        <v>1</v>
      </c>
    </row>
    <row r="87" spans="1:26" ht="12.75">
      <c r="A87" s="9" t="s">
        <v>113</v>
      </c>
      <c r="B87" s="21">
        <v>83</v>
      </c>
      <c r="C87" s="3" t="s">
        <v>97</v>
      </c>
      <c r="D87" s="12">
        <f t="shared" si="10"/>
        <v>3536657</v>
      </c>
      <c r="E87" s="12">
        <f t="shared" si="11"/>
        <v>2579034</v>
      </c>
      <c r="F87" s="12">
        <f t="shared" si="12"/>
        <v>3475462</v>
      </c>
      <c r="G87" s="12">
        <f t="shared" si="13"/>
        <v>9591153</v>
      </c>
      <c r="H87" s="27">
        <f t="shared" si="14"/>
        <v>0.0017310040167001527</v>
      </c>
      <c r="I87" s="12">
        <f t="shared" si="15"/>
        <v>3965617</v>
      </c>
      <c r="J87" s="12">
        <f t="shared" si="16"/>
        <v>3063872</v>
      </c>
      <c r="K87" s="12" t="e">
        <f t="shared" si="17"/>
        <v>#VALUE!</v>
      </c>
      <c r="L87" s="12" t="e">
        <f t="shared" si="9"/>
        <v>#VALUE!</v>
      </c>
      <c r="M87" s="12"/>
      <c r="N87" s="4">
        <v>37601</v>
      </c>
      <c r="O87" s="4">
        <v>36902</v>
      </c>
      <c r="P87" s="4">
        <v>56676</v>
      </c>
      <c r="Q87" s="4">
        <v>56267</v>
      </c>
      <c r="R87" s="4">
        <v>95064</v>
      </c>
      <c r="S87" s="4">
        <v>46220</v>
      </c>
      <c r="U87" s="4">
        <v>3499056</v>
      </c>
      <c r="V87" s="4">
        <v>2542132</v>
      </c>
      <c r="W87" s="4">
        <v>3418786</v>
      </c>
      <c r="X87" s="4">
        <v>3909350</v>
      </c>
      <c r="Y87" s="4">
        <v>2968808</v>
      </c>
      <c r="Z87" s="5" t="s">
        <v>1</v>
      </c>
    </row>
    <row r="88" spans="1:26" ht="12.75">
      <c r="A88" s="9" t="s">
        <v>113</v>
      </c>
      <c r="B88" s="21">
        <v>84</v>
      </c>
      <c r="C88" s="3" t="s">
        <v>98</v>
      </c>
      <c r="D88" s="12">
        <f t="shared" si="10"/>
        <v>519641471</v>
      </c>
      <c r="E88" s="12">
        <f t="shared" si="11"/>
        <v>422882655</v>
      </c>
      <c r="F88" s="12">
        <f t="shared" si="12"/>
        <v>426653744</v>
      </c>
      <c r="G88" s="12">
        <f t="shared" si="13"/>
        <v>1369177870</v>
      </c>
      <c r="H88" s="27">
        <f t="shared" si="14"/>
        <v>0.2471081831920479</v>
      </c>
      <c r="I88" s="12">
        <f t="shared" si="15"/>
        <v>548253691</v>
      </c>
      <c r="J88" s="12">
        <f t="shared" si="16"/>
        <v>545352671</v>
      </c>
      <c r="K88" s="12" t="e">
        <f t="shared" si="17"/>
        <v>#VALUE!</v>
      </c>
      <c r="L88" s="12" t="e">
        <f t="shared" si="9"/>
        <v>#VALUE!</v>
      </c>
      <c r="M88" s="12"/>
      <c r="N88" s="4">
        <v>399912780</v>
      </c>
      <c r="O88" s="4">
        <v>339180547</v>
      </c>
      <c r="P88" s="4">
        <v>327700076</v>
      </c>
      <c r="Q88" s="4">
        <v>441450826</v>
      </c>
      <c r="R88" s="4">
        <v>434650560</v>
      </c>
      <c r="S88" s="4">
        <v>368798791</v>
      </c>
      <c r="U88" s="4">
        <v>119728691</v>
      </c>
      <c r="V88" s="4">
        <v>83702108</v>
      </c>
      <c r="W88" s="4">
        <v>98953668</v>
      </c>
      <c r="X88" s="4">
        <v>106802865</v>
      </c>
      <c r="Y88" s="4">
        <v>110702111</v>
      </c>
      <c r="Z88" s="5" t="s">
        <v>1</v>
      </c>
    </row>
    <row r="89" spans="1:26" ht="12.75">
      <c r="A89" s="9" t="s">
        <v>113</v>
      </c>
      <c r="B89" s="21">
        <v>85</v>
      </c>
      <c r="C89" s="3" t="s">
        <v>99</v>
      </c>
      <c r="D89" s="12">
        <f t="shared" si="10"/>
        <v>98130851</v>
      </c>
      <c r="E89" s="12">
        <f t="shared" si="11"/>
        <v>79937664</v>
      </c>
      <c r="F89" s="12">
        <f t="shared" si="12"/>
        <v>112333956</v>
      </c>
      <c r="G89" s="12">
        <f t="shared" si="13"/>
        <v>290402471</v>
      </c>
      <c r="H89" s="27">
        <f t="shared" si="14"/>
        <v>0.052411617639782165</v>
      </c>
      <c r="I89" s="12">
        <f t="shared" si="15"/>
        <v>104150087</v>
      </c>
      <c r="J89" s="12">
        <f t="shared" si="16"/>
        <v>101811371</v>
      </c>
      <c r="K89" s="12" t="e">
        <f t="shared" si="17"/>
        <v>#VALUE!</v>
      </c>
      <c r="L89" s="12" t="e">
        <f t="shared" si="9"/>
        <v>#VALUE!</v>
      </c>
      <c r="M89" s="12"/>
      <c r="N89" s="4">
        <v>19995054</v>
      </c>
      <c r="O89" s="4">
        <v>12942376</v>
      </c>
      <c r="P89" s="4">
        <v>22872224</v>
      </c>
      <c r="Q89" s="4">
        <v>16746400</v>
      </c>
      <c r="R89" s="4">
        <v>17488893</v>
      </c>
      <c r="S89" s="4">
        <v>22300347</v>
      </c>
      <c r="U89" s="4">
        <v>78135797</v>
      </c>
      <c r="V89" s="4">
        <v>66995288</v>
      </c>
      <c r="W89" s="4">
        <v>89461732</v>
      </c>
      <c r="X89" s="4">
        <v>87403687</v>
      </c>
      <c r="Y89" s="4">
        <v>84322478</v>
      </c>
      <c r="Z89" s="5" t="s">
        <v>1</v>
      </c>
    </row>
    <row r="90" spans="1:26" ht="12.75">
      <c r="A90" s="9" t="s">
        <v>113</v>
      </c>
      <c r="B90" s="21">
        <v>86</v>
      </c>
      <c r="C90" s="3" t="s">
        <v>100</v>
      </c>
      <c r="D90" s="12">
        <f t="shared" si="10"/>
        <v>1195445</v>
      </c>
      <c r="E90" s="12">
        <f t="shared" si="11"/>
        <v>551655</v>
      </c>
      <c r="F90" s="12">
        <f t="shared" si="12"/>
        <v>1586242</v>
      </c>
      <c r="G90" s="12">
        <f t="shared" si="13"/>
        <v>3333342</v>
      </c>
      <c r="H90" s="27">
        <f t="shared" si="14"/>
        <v>0.0006015990351770345</v>
      </c>
      <c r="I90" s="12">
        <f t="shared" si="15"/>
        <v>2218575</v>
      </c>
      <c r="J90" s="12">
        <f t="shared" si="16"/>
        <v>136303</v>
      </c>
      <c r="K90" s="12" t="e">
        <f t="shared" si="17"/>
        <v>#VALUE!</v>
      </c>
      <c r="L90" s="12" t="e">
        <f t="shared" si="9"/>
        <v>#VALUE!</v>
      </c>
      <c r="M90" s="12"/>
      <c r="N90" s="4">
        <v>25889</v>
      </c>
      <c r="O90" s="4">
        <v>34197</v>
      </c>
      <c r="P90" s="4">
        <v>12034</v>
      </c>
      <c r="Q90" s="4">
        <v>1306163</v>
      </c>
      <c r="R90" s="5">
        <v>0</v>
      </c>
      <c r="S90" s="4">
        <v>18046</v>
      </c>
      <c r="U90" s="4">
        <v>1169556</v>
      </c>
      <c r="V90" s="4">
        <v>517458</v>
      </c>
      <c r="W90" s="4">
        <v>1574208</v>
      </c>
      <c r="X90" s="4">
        <v>912412</v>
      </c>
      <c r="Y90" s="4">
        <v>136303</v>
      </c>
      <c r="Z90" s="5" t="s">
        <v>1</v>
      </c>
    </row>
    <row r="91" spans="1:26" ht="12.75">
      <c r="A91" s="9" t="s">
        <v>113</v>
      </c>
      <c r="B91" s="21">
        <v>87</v>
      </c>
      <c r="C91" s="3" t="s">
        <v>101</v>
      </c>
      <c r="D91" s="12">
        <f t="shared" si="10"/>
        <v>183171883</v>
      </c>
      <c r="E91" s="12">
        <f t="shared" si="11"/>
        <v>119882046</v>
      </c>
      <c r="F91" s="12">
        <f t="shared" si="12"/>
        <v>183510873</v>
      </c>
      <c r="G91" s="12">
        <f t="shared" si="13"/>
        <v>486564802</v>
      </c>
      <c r="H91" s="27">
        <f t="shared" si="14"/>
        <v>0.08781484631169105</v>
      </c>
      <c r="I91" s="12">
        <f t="shared" si="15"/>
        <v>195577184</v>
      </c>
      <c r="J91" s="12">
        <f t="shared" si="16"/>
        <v>167267925</v>
      </c>
      <c r="K91" s="12" t="e">
        <f t="shared" si="17"/>
        <v>#VALUE!</v>
      </c>
      <c r="L91" s="12" t="e">
        <f t="shared" si="9"/>
        <v>#VALUE!</v>
      </c>
      <c r="M91" s="12"/>
      <c r="N91" s="4">
        <v>4265643</v>
      </c>
      <c r="O91" s="4">
        <v>2641905</v>
      </c>
      <c r="P91" s="4">
        <v>3897800</v>
      </c>
      <c r="Q91" s="4">
        <v>5516071</v>
      </c>
      <c r="R91" s="4">
        <v>869590</v>
      </c>
      <c r="S91" s="4">
        <v>573713</v>
      </c>
      <c r="U91" s="4">
        <v>178906240</v>
      </c>
      <c r="V91" s="4">
        <v>117240141</v>
      </c>
      <c r="W91" s="4">
        <v>179613073</v>
      </c>
      <c r="X91" s="4">
        <v>190061113</v>
      </c>
      <c r="Y91" s="4">
        <v>166398335</v>
      </c>
      <c r="Z91" s="5" t="s">
        <v>1</v>
      </c>
    </row>
    <row r="92" spans="1:26" ht="12.75">
      <c r="A92" s="9" t="s">
        <v>113</v>
      </c>
      <c r="B92" s="21">
        <v>88</v>
      </c>
      <c r="C92" s="3" t="s">
        <v>102</v>
      </c>
      <c r="D92" s="12">
        <f t="shared" si="10"/>
        <v>165517094</v>
      </c>
      <c r="E92" s="12">
        <f t="shared" si="11"/>
        <v>17330045</v>
      </c>
      <c r="F92" s="12">
        <f t="shared" si="12"/>
        <v>34916333</v>
      </c>
      <c r="G92" s="12">
        <f t="shared" si="13"/>
        <v>217763472</v>
      </c>
      <c r="H92" s="27">
        <f t="shared" si="14"/>
        <v>0.03930178621095621</v>
      </c>
      <c r="I92" s="12">
        <f t="shared" si="15"/>
        <v>1330080</v>
      </c>
      <c r="J92" s="12">
        <f t="shared" si="16"/>
        <v>182644055</v>
      </c>
      <c r="K92" s="12" t="e">
        <f t="shared" si="17"/>
        <v>#VALUE!</v>
      </c>
      <c r="L92" s="12" t="e">
        <f t="shared" si="9"/>
        <v>#VALUE!</v>
      </c>
      <c r="M92" s="12"/>
      <c r="N92" s="4">
        <v>162951233</v>
      </c>
      <c r="O92" s="4">
        <v>16624284</v>
      </c>
      <c r="P92" s="4">
        <v>32440639</v>
      </c>
      <c r="Q92" s="4">
        <v>1268431</v>
      </c>
      <c r="R92" s="4">
        <v>34402942</v>
      </c>
      <c r="S92" s="4">
        <v>18617242</v>
      </c>
      <c r="U92" s="4">
        <v>2565861</v>
      </c>
      <c r="V92" s="4">
        <v>705761</v>
      </c>
      <c r="W92" s="4">
        <v>2475694</v>
      </c>
      <c r="X92" s="4">
        <v>61649</v>
      </c>
      <c r="Y92" s="4">
        <v>148241113</v>
      </c>
      <c r="Z92" s="5" t="s">
        <v>1</v>
      </c>
    </row>
    <row r="93" spans="1:26" ht="12.75">
      <c r="A93" s="9" t="s">
        <v>113</v>
      </c>
      <c r="B93" s="21">
        <v>89</v>
      </c>
      <c r="C93" s="3" t="s">
        <v>103</v>
      </c>
      <c r="D93" s="12">
        <f t="shared" si="10"/>
        <v>575810</v>
      </c>
      <c r="E93" s="12">
        <f t="shared" si="11"/>
        <v>26072</v>
      </c>
      <c r="F93" s="12">
        <f t="shared" si="12"/>
        <v>7459</v>
      </c>
      <c r="G93" s="12">
        <f t="shared" si="13"/>
        <v>609341</v>
      </c>
      <c r="H93" s="27">
        <f t="shared" si="14"/>
        <v>0.00010997340137729925</v>
      </c>
      <c r="I93" s="12">
        <f t="shared" si="15"/>
        <v>828027</v>
      </c>
      <c r="J93" s="12">
        <f t="shared" si="16"/>
        <v>3946</v>
      </c>
      <c r="K93" s="12" t="e">
        <f t="shared" si="17"/>
        <v>#VALUE!</v>
      </c>
      <c r="L93" s="12" t="e">
        <f t="shared" si="9"/>
        <v>#VALUE!</v>
      </c>
      <c r="M93" s="12"/>
      <c r="N93" s="5">
        <v>0</v>
      </c>
      <c r="O93" s="5">
        <v>0</v>
      </c>
      <c r="P93" s="5">
        <v>0</v>
      </c>
      <c r="Q93" s="4">
        <v>25192</v>
      </c>
      <c r="R93" s="5">
        <v>0</v>
      </c>
      <c r="S93" s="5">
        <v>0</v>
      </c>
      <c r="U93" s="4">
        <v>575810</v>
      </c>
      <c r="V93" s="4">
        <v>26072</v>
      </c>
      <c r="W93" s="4">
        <v>7459</v>
      </c>
      <c r="X93" s="4">
        <v>802835</v>
      </c>
      <c r="Y93" s="4">
        <v>3946</v>
      </c>
      <c r="Z93" s="5" t="s">
        <v>1</v>
      </c>
    </row>
    <row r="94" spans="1:26" ht="12.75">
      <c r="A94" s="9" t="s">
        <v>113</v>
      </c>
      <c r="B94" s="21">
        <v>90</v>
      </c>
      <c r="C94" s="3" t="s">
        <v>104</v>
      </c>
      <c r="D94" s="12">
        <f t="shared" si="10"/>
        <v>15477890</v>
      </c>
      <c r="E94" s="12">
        <f t="shared" si="11"/>
        <v>13491154</v>
      </c>
      <c r="F94" s="12">
        <f t="shared" si="12"/>
        <v>17272290</v>
      </c>
      <c r="G94" s="12">
        <f t="shared" si="13"/>
        <v>46241334</v>
      </c>
      <c r="H94" s="27">
        <f t="shared" si="14"/>
        <v>0.00834560087734742</v>
      </c>
      <c r="I94" s="12">
        <f t="shared" si="15"/>
        <v>19435179</v>
      </c>
      <c r="J94" s="12">
        <f t="shared" si="16"/>
        <v>14418708</v>
      </c>
      <c r="K94" s="12" t="e">
        <f t="shared" si="17"/>
        <v>#VALUE!</v>
      </c>
      <c r="L94" s="12" t="e">
        <f t="shared" si="9"/>
        <v>#VALUE!</v>
      </c>
      <c r="M94" s="12"/>
      <c r="N94" s="4">
        <v>1804923</v>
      </c>
      <c r="O94" s="4">
        <v>2338336</v>
      </c>
      <c r="P94" s="4">
        <v>2769685</v>
      </c>
      <c r="Q94" s="4">
        <v>4797260</v>
      </c>
      <c r="R94" s="4">
        <v>1710811</v>
      </c>
      <c r="S94" s="4">
        <v>2271886</v>
      </c>
      <c r="U94" s="4">
        <v>13672967</v>
      </c>
      <c r="V94" s="4">
        <v>11152818</v>
      </c>
      <c r="W94" s="4">
        <v>14502605</v>
      </c>
      <c r="X94" s="4">
        <v>14637919</v>
      </c>
      <c r="Y94" s="4">
        <v>12707897</v>
      </c>
      <c r="Z94" s="5" t="s">
        <v>1</v>
      </c>
    </row>
    <row r="95" spans="1:26" ht="12.75">
      <c r="A95" s="9" t="s">
        <v>113</v>
      </c>
      <c r="B95" s="21">
        <v>91</v>
      </c>
      <c r="C95" s="3" t="s">
        <v>105</v>
      </c>
      <c r="D95" s="12">
        <f t="shared" si="10"/>
        <v>1860544</v>
      </c>
      <c r="E95" s="12">
        <f t="shared" si="11"/>
        <v>1632355</v>
      </c>
      <c r="F95" s="12">
        <f t="shared" si="12"/>
        <v>2271798</v>
      </c>
      <c r="G95" s="12">
        <f t="shared" si="13"/>
        <v>5764697</v>
      </c>
      <c r="H95" s="27">
        <f t="shared" si="14"/>
        <v>0.0010404081409252173</v>
      </c>
      <c r="I95" s="12">
        <f t="shared" si="15"/>
        <v>2059456</v>
      </c>
      <c r="J95" s="12">
        <f t="shared" si="16"/>
        <v>2201567</v>
      </c>
      <c r="K95" s="12" t="e">
        <f t="shared" si="17"/>
        <v>#VALUE!</v>
      </c>
      <c r="L95" s="12" t="e">
        <f t="shared" si="9"/>
        <v>#VALUE!</v>
      </c>
      <c r="M95" s="12"/>
      <c r="N95" s="4">
        <v>180667</v>
      </c>
      <c r="O95" s="4">
        <v>138001</v>
      </c>
      <c r="P95" s="4">
        <v>120487</v>
      </c>
      <c r="Q95" s="4">
        <v>285147</v>
      </c>
      <c r="R95" s="4">
        <v>158872</v>
      </c>
      <c r="S95" s="4">
        <v>156417</v>
      </c>
      <c r="U95" s="4">
        <v>1679877</v>
      </c>
      <c r="V95" s="4">
        <v>1494354</v>
      </c>
      <c r="W95" s="4">
        <v>2151311</v>
      </c>
      <c r="X95" s="4">
        <v>1774309</v>
      </c>
      <c r="Y95" s="4">
        <v>2042695</v>
      </c>
      <c r="Z95" s="5" t="s">
        <v>1</v>
      </c>
    </row>
    <row r="96" spans="1:26" ht="12.75">
      <c r="A96" s="9" t="s">
        <v>113</v>
      </c>
      <c r="B96" s="21">
        <v>92</v>
      </c>
      <c r="C96" s="3" t="s">
        <v>106</v>
      </c>
      <c r="D96" s="12">
        <f t="shared" si="10"/>
        <v>304642</v>
      </c>
      <c r="E96" s="12">
        <f t="shared" si="11"/>
        <v>231663</v>
      </c>
      <c r="F96" s="12">
        <f t="shared" si="12"/>
        <v>384262</v>
      </c>
      <c r="G96" s="12">
        <f t="shared" si="13"/>
        <v>920567</v>
      </c>
      <c r="H96" s="27">
        <f t="shared" si="14"/>
        <v>0.00016614323373233746</v>
      </c>
      <c r="I96" s="12">
        <f t="shared" si="15"/>
        <v>388264</v>
      </c>
      <c r="J96" s="12">
        <f t="shared" si="16"/>
        <v>441873</v>
      </c>
      <c r="K96" s="12" t="e">
        <f t="shared" si="17"/>
        <v>#VALUE!</v>
      </c>
      <c r="L96" s="12" t="e">
        <f t="shared" si="9"/>
        <v>#VALUE!</v>
      </c>
      <c r="M96" s="12"/>
      <c r="N96" s="4">
        <v>2156</v>
      </c>
      <c r="O96" s="4">
        <v>165</v>
      </c>
      <c r="P96" s="4">
        <v>2102</v>
      </c>
      <c r="Q96" s="4">
        <v>30</v>
      </c>
      <c r="R96" s="4">
        <v>87</v>
      </c>
      <c r="S96" s="4">
        <v>2168</v>
      </c>
      <c r="U96" s="4">
        <v>302486</v>
      </c>
      <c r="V96" s="4">
        <v>231498</v>
      </c>
      <c r="W96" s="4">
        <v>382160</v>
      </c>
      <c r="X96" s="4">
        <v>388234</v>
      </c>
      <c r="Y96" s="4">
        <v>441786</v>
      </c>
      <c r="Z96" s="5" t="s">
        <v>1</v>
      </c>
    </row>
    <row r="97" spans="1:26" ht="12.75">
      <c r="A97" s="9" t="s">
        <v>113</v>
      </c>
      <c r="B97" s="21">
        <v>93</v>
      </c>
      <c r="C97" s="3" t="s">
        <v>107</v>
      </c>
      <c r="D97" s="12">
        <f t="shared" si="10"/>
        <v>564905</v>
      </c>
      <c r="E97" s="12">
        <f t="shared" si="11"/>
        <v>284235</v>
      </c>
      <c r="F97" s="12">
        <f t="shared" si="12"/>
        <v>274604</v>
      </c>
      <c r="G97" s="12">
        <f t="shared" si="13"/>
        <v>1123744</v>
      </c>
      <c r="H97" s="27">
        <f t="shared" si="14"/>
        <v>0.00020281246454338666</v>
      </c>
      <c r="I97" s="12">
        <f t="shared" si="15"/>
        <v>233680</v>
      </c>
      <c r="J97" s="12">
        <f t="shared" si="16"/>
        <v>378365</v>
      </c>
      <c r="K97" s="12" t="e">
        <f t="shared" si="17"/>
        <v>#VALUE!</v>
      </c>
      <c r="L97" s="12" t="e">
        <f t="shared" si="9"/>
        <v>#VALUE!</v>
      </c>
      <c r="M97" s="12"/>
      <c r="N97" s="4">
        <v>24276</v>
      </c>
      <c r="O97" s="4">
        <v>285</v>
      </c>
      <c r="P97" s="4">
        <v>15579</v>
      </c>
      <c r="Q97" s="5">
        <v>0</v>
      </c>
      <c r="R97" s="4">
        <v>18375</v>
      </c>
      <c r="S97" s="4">
        <v>23229</v>
      </c>
      <c r="U97" s="4">
        <v>540629</v>
      </c>
      <c r="V97" s="4">
        <v>283950</v>
      </c>
      <c r="W97" s="4">
        <v>259025</v>
      </c>
      <c r="X97" s="4">
        <v>233680</v>
      </c>
      <c r="Y97" s="4">
        <v>359990</v>
      </c>
      <c r="Z97" s="5" t="s">
        <v>1</v>
      </c>
    </row>
    <row r="98" spans="1:26" ht="12.75">
      <c r="A98" s="9" t="s">
        <v>113</v>
      </c>
      <c r="B98" s="21">
        <v>94</v>
      </c>
      <c r="C98" s="3" t="s">
        <v>108</v>
      </c>
      <c r="D98" s="12">
        <f t="shared" si="10"/>
        <v>26302720</v>
      </c>
      <c r="E98" s="12">
        <f t="shared" si="11"/>
        <v>17205278</v>
      </c>
      <c r="F98" s="12">
        <f t="shared" si="12"/>
        <v>26045780</v>
      </c>
      <c r="G98" s="12">
        <f t="shared" si="13"/>
        <v>69553778</v>
      </c>
      <c r="H98" s="27">
        <f t="shared" si="14"/>
        <v>0.01255301308348128</v>
      </c>
      <c r="I98" s="12">
        <f t="shared" si="15"/>
        <v>25394725</v>
      </c>
      <c r="J98" s="12">
        <f t="shared" si="16"/>
        <v>23355240</v>
      </c>
      <c r="K98" s="12" t="e">
        <f t="shared" si="17"/>
        <v>#VALUE!</v>
      </c>
      <c r="L98" s="12" t="e">
        <f t="shared" si="9"/>
        <v>#VALUE!</v>
      </c>
      <c r="M98" s="12"/>
      <c r="N98" s="4">
        <v>308622</v>
      </c>
      <c r="O98" s="4">
        <v>267732</v>
      </c>
      <c r="P98" s="4">
        <v>245161</v>
      </c>
      <c r="Q98" s="4">
        <v>228480</v>
      </c>
      <c r="R98" s="4">
        <v>614504</v>
      </c>
      <c r="S98" s="4">
        <v>189387</v>
      </c>
      <c r="U98" s="4">
        <v>25994098</v>
      </c>
      <c r="V98" s="4">
        <v>16937546</v>
      </c>
      <c r="W98" s="4">
        <v>25800619</v>
      </c>
      <c r="X98" s="4">
        <v>25166245</v>
      </c>
      <c r="Y98" s="4">
        <v>22740736</v>
      </c>
      <c r="Z98" s="5" t="s">
        <v>1</v>
      </c>
    </row>
    <row r="99" spans="1:26" ht="12.75">
      <c r="A99" s="9" t="s">
        <v>113</v>
      </c>
      <c r="B99" s="21">
        <v>95</v>
      </c>
      <c r="C99" s="3" t="s">
        <v>109</v>
      </c>
      <c r="D99" s="12">
        <f t="shared" si="10"/>
        <v>5018982</v>
      </c>
      <c r="E99" s="12">
        <f t="shared" si="11"/>
        <v>4498687</v>
      </c>
      <c r="F99" s="12">
        <f t="shared" si="12"/>
        <v>7175641</v>
      </c>
      <c r="G99" s="12">
        <f t="shared" si="13"/>
        <v>16693310</v>
      </c>
      <c r="H99" s="27">
        <f t="shared" si="14"/>
        <v>0.0030127959237039414</v>
      </c>
      <c r="I99" s="12">
        <f t="shared" si="15"/>
        <v>10156069</v>
      </c>
      <c r="J99" s="12">
        <f t="shared" si="16"/>
        <v>18864082</v>
      </c>
      <c r="K99" s="12" t="e">
        <f t="shared" si="17"/>
        <v>#VALUE!</v>
      </c>
      <c r="L99" s="12" t="e">
        <f t="shared" si="9"/>
        <v>#VALUE!</v>
      </c>
      <c r="M99" s="12"/>
      <c r="N99" s="4">
        <v>19014</v>
      </c>
      <c r="O99" s="4">
        <v>80095</v>
      </c>
      <c r="P99" s="4">
        <v>77215</v>
      </c>
      <c r="Q99" s="4">
        <v>77453</v>
      </c>
      <c r="R99" s="4">
        <v>47837</v>
      </c>
      <c r="S99" s="4">
        <v>14797</v>
      </c>
      <c r="U99" s="4">
        <v>4999968</v>
      </c>
      <c r="V99" s="4">
        <v>4418592</v>
      </c>
      <c r="W99" s="4">
        <v>7098426</v>
      </c>
      <c r="X99" s="4">
        <v>10078616</v>
      </c>
      <c r="Y99" s="4">
        <v>18816245</v>
      </c>
      <c r="Z99" s="5" t="s">
        <v>1</v>
      </c>
    </row>
    <row r="100" spans="1:26" ht="12.75">
      <c r="A100" s="9" t="s">
        <v>113</v>
      </c>
      <c r="B100" s="21">
        <v>96</v>
      </c>
      <c r="C100" s="3" t="s">
        <v>110</v>
      </c>
      <c r="D100" s="12">
        <f t="shared" si="10"/>
        <v>2311731</v>
      </c>
      <c r="E100" s="12">
        <f t="shared" si="11"/>
        <v>1398755</v>
      </c>
      <c r="F100" s="12">
        <f t="shared" si="12"/>
        <v>1971028</v>
      </c>
      <c r="G100" s="12">
        <f t="shared" si="13"/>
        <v>5681514</v>
      </c>
      <c r="H100" s="27">
        <f t="shared" si="14"/>
        <v>0.0010253953361955702</v>
      </c>
      <c r="I100" s="12">
        <f t="shared" si="15"/>
        <v>1689151</v>
      </c>
      <c r="J100" s="12">
        <f t="shared" si="16"/>
        <v>1613574</v>
      </c>
      <c r="K100" s="12" t="e">
        <f t="shared" si="17"/>
        <v>#VALUE!</v>
      </c>
      <c r="L100" s="12" t="e">
        <f t="shared" si="9"/>
        <v>#VALUE!</v>
      </c>
      <c r="M100" s="12"/>
      <c r="N100" s="4">
        <v>42227</v>
      </c>
      <c r="O100" s="4">
        <v>29822</v>
      </c>
      <c r="P100" s="4">
        <v>125923</v>
      </c>
      <c r="Q100" s="4">
        <v>55388</v>
      </c>
      <c r="R100" s="4">
        <v>54811</v>
      </c>
      <c r="S100" s="4">
        <v>78604</v>
      </c>
      <c r="U100" s="4">
        <v>2269504</v>
      </c>
      <c r="V100" s="4">
        <v>1368933</v>
      </c>
      <c r="W100" s="4">
        <v>1845105</v>
      </c>
      <c r="X100" s="4">
        <v>1633763</v>
      </c>
      <c r="Y100" s="4">
        <v>1558763</v>
      </c>
      <c r="Z100" s="5" t="s">
        <v>1</v>
      </c>
    </row>
    <row r="101" spans="1:26" ht="12.75">
      <c r="A101" s="9" t="s">
        <v>113</v>
      </c>
      <c r="B101" s="21">
        <v>97</v>
      </c>
      <c r="C101" s="3" t="s">
        <v>111</v>
      </c>
      <c r="D101" s="12">
        <f t="shared" si="10"/>
        <v>1080200</v>
      </c>
      <c r="E101" s="12">
        <f t="shared" si="11"/>
        <v>70049</v>
      </c>
      <c r="F101" s="12">
        <f t="shared" si="12"/>
        <v>245608</v>
      </c>
      <c r="G101" s="12">
        <f t="shared" si="13"/>
        <v>1395857</v>
      </c>
      <c r="H101" s="27">
        <f t="shared" si="14"/>
        <v>0.0002519232123331809</v>
      </c>
      <c r="I101" s="12">
        <f t="shared" si="15"/>
        <v>2394867</v>
      </c>
      <c r="J101" s="12">
        <f t="shared" si="16"/>
        <v>615456</v>
      </c>
      <c r="K101" s="12" t="e">
        <f t="shared" si="17"/>
        <v>#VALUE!</v>
      </c>
      <c r="L101" s="12" t="e">
        <f t="shared" si="9"/>
        <v>#VALUE!</v>
      </c>
      <c r="M101" s="12"/>
      <c r="N101" s="4">
        <v>30772</v>
      </c>
      <c r="O101" s="4">
        <v>10651</v>
      </c>
      <c r="P101" s="4">
        <v>205447</v>
      </c>
      <c r="Q101" s="4">
        <v>2362285</v>
      </c>
      <c r="R101" s="4">
        <v>163217</v>
      </c>
      <c r="S101" s="4">
        <v>633680</v>
      </c>
      <c r="U101" s="4">
        <v>1049428</v>
      </c>
      <c r="V101" s="4">
        <v>59398</v>
      </c>
      <c r="W101" s="4">
        <v>40161</v>
      </c>
      <c r="X101" s="4">
        <v>32582</v>
      </c>
      <c r="Y101" s="4">
        <v>452239</v>
      </c>
      <c r="Z101" s="5" t="s">
        <v>1</v>
      </c>
    </row>
    <row r="102" spans="1:26" ht="12.75">
      <c r="A102" s="9" t="s">
        <v>113</v>
      </c>
      <c r="B102" s="21">
        <v>99</v>
      </c>
      <c r="C102" s="3" t="s">
        <v>112</v>
      </c>
      <c r="D102" s="12">
        <f t="shared" si="10"/>
        <v>782843</v>
      </c>
      <c r="E102" s="12">
        <f t="shared" si="11"/>
        <v>858928</v>
      </c>
      <c r="F102" s="12">
        <f t="shared" si="12"/>
        <v>584141</v>
      </c>
      <c r="G102" s="12">
        <f t="shared" si="13"/>
        <v>2225912</v>
      </c>
      <c r="H102" s="27">
        <f t="shared" si="14"/>
        <v>0.0004017309089763317</v>
      </c>
      <c r="I102" s="12">
        <f t="shared" si="15"/>
        <v>1195675</v>
      </c>
      <c r="J102" s="12">
        <f t="shared" si="16"/>
        <v>114225</v>
      </c>
      <c r="K102" s="12" t="e">
        <f t="shared" si="17"/>
        <v>#VALUE!</v>
      </c>
      <c r="L102" s="12" t="s">
        <v>120</v>
      </c>
      <c r="M102" s="12" t="s">
        <v>120</v>
      </c>
      <c r="N102" s="4">
        <v>15183</v>
      </c>
      <c r="O102" s="4">
        <v>373041</v>
      </c>
      <c r="P102" s="4">
        <v>2007</v>
      </c>
      <c r="Q102" s="4">
        <v>135187</v>
      </c>
      <c r="R102" s="5">
        <v>0</v>
      </c>
      <c r="S102" s="5">
        <v>0</v>
      </c>
      <c r="U102" s="4">
        <v>767660</v>
      </c>
      <c r="V102" s="4">
        <v>485887</v>
      </c>
      <c r="W102" s="4">
        <v>582134</v>
      </c>
      <c r="X102" s="4">
        <v>1060488</v>
      </c>
      <c r="Y102" s="4">
        <v>114225</v>
      </c>
      <c r="Z102" s="5" t="s">
        <v>1</v>
      </c>
    </row>
    <row r="103" spans="3:12" ht="12.75">
      <c r="C103" t="s">
        <v>121</v>
      </c>
      <c r="D103" s="25">
        <f>SUM(D6:D102)</f>
        <v>2092821618</v>
      </c>
      <c r="E103" s="25">
        <f>SUM(E6:E102)</f>
        <v>1622234174</v>
      </c>
      <c r="F103" s="25">
        <f>SUM(F6:F102)</f>
        <v>1825747642</v>
      </c>
      <c r="G103" s="26">
        <f>SUM(G6:G102)</f>
        <v>5540803434</v>
      </c>
      <c r="H103" s="27">
        <f t="shared" si="14"/>
        <v>1</v>
      </c>
      <c r="I103" s="25">
        <f>SUM(I6:I102)</f>
        <v>1901499555</v>
      </c>
      <c r="J103" s="25">
        <f>SUM(J6:J102)</f>
        <v>1880032892</v>
      </c>
      <c r="K103" s="25" t="e">
        <f>SUM(K6:K102)</f>
        <v>#VALUE!</v>
      </c>
      <c r="L103" s="26" t="e">
        <f>SUM(L6:L102)</f>
        <v>#VALUE!</v>
      </c>
    </row>
  </sheetData>
  <mergeCells count="2">
    <mergeCell ref="D4:K4"/>
    <mergeCell ref="N4:S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2.75"/>
  <cols>
    <col min="2" max="2" width="4.7109375" style="22" customWidth="1"/>
    <col min="3" max="3" width="31.140625" style="0" customWidth="1"/>
    <col min="4" max="13" width="12.140625" style="0" customWidth="1"/>
    <col min="14" max="14" width="11.00390625" style="0" bestFit="1" customWidth="1"/>
    <col min="15" max="19" width="10.00390625" style="0" bestFit="1" customWidth="1"/>
    <col min="20" max="20" width="3.00390625" style="0" customWidth="1"/>
    <col min="21" max="25" width="11.00390625" style="0" bestFit="1" customWidth="1"/>
  </cols>
  <sheetData>
    <row r="1" spans="1:2" ht="18">
      <c r="A1" s="1" t="s">
        <v>0</v>
      </c>
      <c r="B1" s="1"/>
    </row>
    <row r="2" spans="1:13" ht="12.75">
      <c r="A2" t="s">
        <v>2</v>
      </c>
      <c r="B2"/>
      <c r="C2" s="2">
        <v>39869.80074074074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20" ht="12.75">
      <c r="B3"/>
      <c r="D3" t="s">
        <v>116</v>
      </c>
      <c r="N3" t="s">
        <v>3</v>
      </c>
      <c r="T3" t="s">
        <v>114</v>
      </c>
    </row>
    <row r="4" spans="1:26" ht="12.75">
      <c r="A4" s="9" t="s">
        <v>4</v>
      </c>
      <c r="B4" s="20"/>
      <c r="C4" s="6" t="s">
        <v>5</v>
      </c>
      <c r="D4" s="32" t="s">
        <v>7</v>
      </c>
      <c r="E4" s="33"/>
      <c r="F4" s="33"/>
      <c r="G4" s="33"/>
      <c r="H4" s="33"/>
      <c r="I4" s="33"/>
      <c r="J4" s="33"/>
      <c r="K4" s="34"/>
      <c r="L4" s="19"/>
      <c r="M4" s="19"/>
      <c r="N4" s="32" t="s">
        <v>7</v>
      </c>
      <c r="O4" s="33"/>
      <c r="P4" s="33"/>
      <c r="Q4" s="33"/>
      <c r="R4" s="33"/>
      <c r="S4" s="34"/>
      <c r="T4" s="7"/>
      <c r="U4" s="6" t="s">
        <v>7</v>
      </c>
      <c r="V4" s="6" t="s">
        <v>7</v>
      </c>
      <c r="W4" s="6" t="s">
        <v>7</v>
      </c>
      <c r="X4" s="6" t="s">
        <v>7</v>
      </c>
      <c r="Y4" s="6" t="s">
        <v>7</v>
      </c>
      <c r="Z4" s="6" t="s">
        <v>7</v>
      </c>
    </row>
    <row r="5" spans="1:26" ht="12.75">
      <c r="A5" s="9" t="s">
        <v>8</v>
      </c>
      <c r="B5" s="20"/>
      <c r="C5" s="6" t="s">
        <v>9</v>
      </c>
      <c r="D5" s="16" t="s">
        <v>10</v>
      </c>
      <c r="E5" s="16" t="s">
        <v>11</v>
      </c>
      <c r="F5" s="16" t="s">
        <v>12</v>
      </c>
      <c r="G5" s="6" t="s">
        <v>117</v>
      </c>
      <c r="H5" s="6" t="s">
        <v>119</v>
      </c>
      <c r="I5" s="16" t="s">
        <v>13</v>
      </c>
      <c r="J5" s="16" t="s">
        <v>14</v>
      </c>
      <c r="K5" s="16" t="s">
        <v>15</v>
      </c>
      <c r="L5" s="6" t="s">
        <v>118</v>
      </c>
      <c r="M5" s="6" t="s">
        <v>119</v>
      </c>
      <c r="N5" s="16" t="s">
        <v>10</v>
      </c>
      <c r="O5" s="16" t="s">
        <v>11</v>
      </c>
      <c r="P5" s="16" t="s">
        <v>12</v>
      </c>
      <c r="Q5" s="16" t="s">
        <v>13</v>
      </c>
      <c r="R5" s="16" t="s">
        <v>14</v>
      </c>
      <c r="S5" s="16" t="s">
        <v>15</v>
      </c>
      <c r="T5" s="17"/>
      <c r="U5" s="16" t="s">
        <v>10</v>
      </c>
      <c r="V5" s="16" t="s">
        <v>11</v>
      </c>
      <c r="W5" s="16" t="s">
        <v>12</v>
      </c>
      <c r="X5" s="16" t="s">
        <v>13</v>
      </c>
      <c r="Y5" s="16" t="s">
        <v>14</v>
      </c>
      <c r="Z5" s="16" t="s">
        <v>15</v>
      </c>
    </row>
    <row r="6" spans="1:26" ht="12.75">
      <c r="A6" s="9" t="s">
        <v>113</v>
      </c>
      <c r="B6" s="21">
        <v>1</v>
      </c>
      <c r="C6" s="6" t="s">
        <v>16</v>
      </c>
      <c r="D6" s="13">
        <f>N6+U6</f>
        <v>2506187</v>
      </c>
      <c r="E6" s="13">
        <f>O6+V6</f>
        <v>2495033</v>
      </c>
      <c r="F6" s="13">
        <f>P6+W6</f>
        <v>2495924</v>
      </c>
      <c r="G6" s="13">
        <f>SUM(D6:F6)</f>
        <v>7497144</v>
      </c>
      <c r="H6" s="28">
        <f>G6/G$103</f>
        <v>0.0016639727409204091</v>
      </c>
      <c r="I6" s="13">
        <f>Q6+X6</f>
        <v>2804441</v>
      </c>
      <c r="J6" s="13">
        <f>R6+Y6</f>
        <v>2216843</v>
      </c>
      <c r="K6" s="13" t="e">
        <f>S6+Z6</f>
        <v>#VALUE!</v>
      </c>
      <c r="L6" s="13" t="e">
        <f aca="true" t="shared" si="0" ref="L6:L69">SUM(I6:K6)</f>
        <v>#VALUE!</v>
      </c>
      <c r="M6" s="13"/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U6" s="4">
        <v>2506187</v>
      </c>
      <c r="V6" s="4">
        <v>2495033</v>
      </c>
      <c r="W6" s="4">
        <v>2495924</v>
      </c>
      <c r="X6" s="4">
        <v>2804441</v>
      </c>
      <c r="Y6" s="4">
        <v>2216843</v>
      </c>
      <c r="Z6" s="5" t="s">
        <v>1</v>
      </c>
    </row>
    <row r="7" spans="1:26" ht="12.75">
      <c r="A7" s="9" t="s">
        <v>113</v>
      </c>
      <c r="B7" s="21">
        <v>2</v>
      </c>
      <c r="C7" s="6" t="s">
        <v>17</v>
      </c>
      <c r="D7" s="13">
        <f aca="true" t="shared" si="1" ref="D7:D70">N7+U7</f>
        <v>3140565</v>
      </c>
      <c r="E7" s="13">
        <f aca="true" t="shared" si="2" ref="E7:E70">O7+V7</f>
        <v>2400331</v>
      </c>
      <c r="F7" s="13">
        <f aca="true" t="shared" si="3" ref="F7:F70">P7+W7</f>
        <v>2914544</v>
      </c>
      <c r="G7" s="13">
        <f aca="true" t="shared" si="4" ref="G7:G70">SUM(D7:F7)</f>
        <v>8455440</v>
      </c>
      <c r="H7" s="28">
        <f aca="true" t="shared" si="5" ref="H7:H70">G7/G$103</f>
        <v>0.0018766641900553151</v>
      </c>
      <c r="I7" s="13">
        <f aca="true" t="shared" si="6" ref="I7:I70">Q7+X7</f>
        <v>2714870</v>
      </c>
      <c r="J7" s="13">
        <f aca="true" t="shared" si="7" ref="J7:J70">R7+Y7</f>
        <v>2502686</v>
      </c>
      <c r="K7" s="13" t="e">
        <f aca="true" t="shared" si="8" ref="K7:K70">S7+Z7</f>
        <v>#VALUE!</v>
      </c>
      <c r="L7" s="13" t="e">
        <f t="shared" si="0"/>
        <v>#VALUE!</v>
      </c>
      <c r="M7" s="13"/>
      <c r="N7" s="4">
        <v>23067</v>
      </c>
      <c r="O7" s="4">
        <v>29790</v>
      </c>
      <c r="P7" s="4">
        <v>38485</v>
      </c>
      <c r="Q7" s="4">
        <v>26252</v>
      </c>
      <c r="R7" s="4">
        <v>26545</v>
      </c>
      <c r="S7" s="4">
        <v>41015</v>
      </c>
      <c r="U7" s="4">
        <v>3117498</v>
      </c>
      <c r="V7" s="4">
        <v>2370541</v>
      </c>
      <c r="W7" s="4">
        <v>2876059</v>
      </c>
      <c r="X7" s="4">
        <v>2688618</v>
      </c>
      <c r="Y7" s="4">
        <v>2476141</v>
      </c>
      <c r="Z7" s="5" t="s">
        <v>1</v>
      </c>
    </row>
    <row r="8" spans="1:26" ht="12.75">
      <c r="A8" s="9" t="s">
        <v>113</v>
      </c>
      <c r="B8" s="21">
        <v>3</v>
      </c>
      <c r="C8" s="6" t="s">
        <v>18</v>
      </c>
      <c r="D8" s="13">
        <f t="shared" si="1"/>
        <v>793798</v>
      </c>
      <c r="E8" s="13">
        <f t="shared" si="2"/>
        <v>905033</v>
      </c>
      <c r="F8" s="13">
        <f t="shared" si="3"/>
        <v>857862</v>
      </c>
      <c r="G8" s="13">
        <f t="shared" si="4"/>
        <v>2556693</v>
      </c>
      <c r="H8" s="28">
        <f t="shared" si="5"/>
        <v>0.0005674517468121225</v>
      </c>
      <c r="I8" s="13">
        <f t="shared" si="6"/>
        <v>935047</v>
      </c>
      <c r="J8" s="13">
        <f t="shared" si="7"/>
        <v>615500</v>
      </c>
      <c r="K8" s="13" t="e">
        <f t="shared" si="8"/>
        <v>#VALUE!</v>
      </c>
      <c r="L8" s="13" t="e">
        <f t="shared" si="0"/>
        <v>#VALUE!</v>
      </c>
      <c r="M8" s="13"/>
      <c r="N8" s="4">
        <v>12357</v>
      </c>
      <c r="O8" s="4">
        <v>11376</v>
      </c>
      <c r="P8" s="5">
        <v>0</v>
      </c>
      <c r="Q8" s="5">
        <v>0</v>
      </c>
      <c r="R8" s="4">
        <v>3125</v>
      </c>
      <c r="S8" s="4">
        <v>37436</v>
      </c>
      <c r="U8" s="4">
        <v>781441</v>
      </c>
      <c r="V8" s="4">
        <v>893657</v>
      </c>
      <c r="W8" s="4">
        <v>857862</v>
      </c>
      <c r="X8" s="4">
        <v>935047</v>
      </c>
      <c r="Y8" s="4">
        <v>612375</v>
      </c>
      <c r="Z8" s="5" t="s">
        <v>1</v>
      </c>
    </row>
    <row r="9" spans="1:26" ht="12.75">
      <c r="A9" s="9" t="s">
        <v>113</v>
      </c>
      <c r="B9" s="21">
        <v>4</v>
      </c>
      <c r="C9" s="6" t="s">
        <v>19</v>
      </c>
      <c r="D9" s="13">
        <f t="shared" si="1"/>
        <v>22747132</v>
      </c>
      <c r="E9" s="13">
        <f t="shared" si="2"/>
        <v>20303146</v>
      </c>
      <c r="F9" s="13">
        <f t="shared" si="3"/>
        <v>22335249</v>
      </c>
      <c r="G9" s="13">
        <f t="shared" si="4"/>
        <v>65385527</v>
      </c>
      <c r="H9" s="28">
        <f t="shared" si="5"/>
        <v>0.014512157506740623</v>
      </c>
      <c r="I9" s="13">
        <f t="shared" si="6"/>
        <v>20827478</v>
      </c>
      <c r="J9" s="13">
        <f t="shared" si="7"/>
        <v>19926224</v>
      </c>
      <c r="K9" s="13" t="e">
        <f t="shared" si="8"/>
        <v>#VALUE!</v>
      </c>
      <c r="L9" s="13" t="e">
        <f t="shared" si="0"/>
        <v>#VALUE!</v>
      </c>
      <c r="M9" s="13"/>
      <c r="N9" s="4">
        <v>103976</v>
      </c>
      <c r="O9" s="4">
        <v>193284</v>
      </c>
      <c r="P9" s="4">
        <v>22361</v>
      </c>
      <c r="Q9" s="4">
        <v>11334</v>
      </c>
      <c r="R9" s="4">
        <v>22730</v>
      </c>
      <c r="S9" s="4">
        <v>31611</v>
      </c>
      <c r="U9" s="4">
        <v>22643156</v>
      </c>
      <c r="V9" s="4">
        <v>20109862</v>
      </c>
      <c r="W9" s="4">
        <v>22312888</v>
      </c>
      <c r="X9" s="4">
        <v>20816144</v>
      </c>
      <c r="Y9" s="4">
        <v>19903494</v>
      </c>
      <c r="Z9" s="5" t="s">
        <v>1</v>
      </c>
    </row>
    <row r="10" spans="1:26" ht="12.75">
      <c r="A10" s="9" t="s">
        <v>113</v>
      </c>
      <c r="B10" s="21">
        <v>5</v>
      </c>
      <c r="C10" s="6" t="s">
        <v>20</v>
      </c>
      <c r="D10" s="13">
        <f t="shared" si="1"/>
        <v>21673</v>
      </c>
      <c r="E10" s="13">
        <f t="shared" si="2"/>
        <v>29818</v>
      </c>
      <c r="F10" s="13">
        <f t="shared" si="3"/>
        <v>87976</v>
      </c>
      <c r="G10" s="13">
        <f t="shared" si="4"/>
        <v>139467</v>
      </c>
      <c r="H10" s="28">
        <f t="shared" si="5"/>
        <v>3.0954358920936655E-05</v>
      </c>
      <c r="I10" s="13">
        <f t="shared" si="6"/>
        <v>9630</v>
      </c>
      <c r="J10" s="13">
        <f t="shared" si="7"/>
        <v>5605</v>
      </c>
      <c r="K10" s="13" t="e">
        <f t="shared" si="8"/>
        <v>#VALUE!</v>
      </c>
      <c r="L10" s="13" t="e">
        <f t="shared" si="0"/>
        <v>#VALUE!</v>
      </c>
      <c r="M10" s="13"/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U10" s="4">
        <v>21673</v>
      </c>
      <c r="V10" s="4">
        <v>29818</v>
      </c>
      <c r="W10" s="4">
        <v>87976</v>
      </c>
      <c r="X10" s="4">
        <v>9630</v>
      </c>
      <c r="Y10" s="4">
        <v>5605</v>
      </c>
      <c r="Z10" s="5" t="s">
        <v>1</v>
      </c>
    </row>
    <row r="11" spans="1:26" ht="12.75">
      <c r="A11" s="9" t="s">
        <v>113</v>
      </c>
      <c r="B11" s="21">
        <v>6</v>
      </c>
      <c r="C11" s="6" t="s">
        <v>21</v>
      </c>
      <c r="D11" s="13">
        <f t="shared" si="1"/>
        <v>325854</v>
      </c>
      <c r="E11" s="13">
        <f t="shared" si="2"/>
        <v>2215357</v>
      </c>
      <c r="F11" s="13">
        <f t="shared" si="3"/>
        <v>506826</v>
      </c>
      <c r="G11" s="13">
        <f t="shared" si="4"/>
        <v>3048037</v>
      </c>
      <c r="H11" s="28">
        <f t="shared" si="5"/>
        <v>0.0006765043436963225</v>
      </c>
      <c r="I11" s="13">
        <f t="shared" si="6"/>
        <v>318629</v>
      </c>
      <c r="J11" s="13">
        <f t="shared" si="7"/>
        <v>640246</v>
      </c>
      <c r="K11" s="13" t="e">
        <f t="shared" si="8"/>
        <v>#VALUE!</v>
      </c>
      <c r="L11" s="13" t="e">
        <f t="shared" si="0"/>
        <v>#VALUE!</v>
      </c>
      <c r="M11" s="13"/>
      <c r="N11" s="4">
        <v>992</v>
      </c>
      <c r="O11" s="4">
        <v>1083</v>
      </c>
      <c r="P11" s="4">
        <v>1076</v>
      </c>
      <c r="Q11" s="4">
        <v>992</v>
      </c>
      <c r="R11" s="4">
        <v>744</v>
      </c>
      <c r="S11" s="4">
        <v>12</v>
      </c>
      <c r="U11" s="4">
        <v>324862</v>
      </c>
      <c r="V11" s="4">
        <v>2214274</v>
      </c>
      <c r="W11" s="4">
        <v>505750</v>
      </c>
      <c r="X11" s="4">
        <v>317637</v>
      </c>
      <c r="Y11" s="4">
        <v>639502</v>
      </c>
      <c r="Z11" s="5" t="s">
        <v>1</v>
      </c>
    </row>
    <row r="12" spans="1:26" ht="12.75">
      <c r="A12" s="9" t="s">
        <v>113</v>
      </c>
      <c r="B12" s="21">
        <v>7</v>
      </c>
      <c r="C12" s="6" t="s">
        <v>22</v>
      </c>
      <c r="D12" s="13">
        <f t="shared" si="1"/>
        <v>388572</v>
      </c>
      <c r="E12" s="13">
        <f t="shared" si="2"/>
        <v>383582</v>
      </c>
      <c r="F12" s="13">
        <f t="shared" si="3"/>
        <v>445975</v>
      </c>
      <c r="G12" s="13">
        <f t="shared" si="4"/>
        <v>1218129</v>
      </c>
      <c r="H12" s="28">
        <f t="shared" si="5"/>
        <v>0.0002703607468290108</v>
      </c>
      <c r="I12" s="13">
        <f t="shared" si="6"/>
        <v>584401</v>
      </c>
      <c r="J12" s="13">
        <f t="shared" si="7"/>
        <v>645458</v>
      </c>
      <c r="K12" s="13" t="e">
        <f t="shared" si="8"/>
        <v>#VALUE!</v>
      </c>
      <c r="L12" s="13" t="e">
        <f t="shared" si="0"/>
        <v>#VALUE!</v>
      </c>
      <c r="M12" s="13"/>
      <c r="N12" s="4">
        <v>13356</v>
      </c>
      <c r="O12" s="4">
        <v>27497</v>
      </c>
      <c r="P12" s="4">
        <v>32181</v>
      </c>
      <c r="Q12" s="4">
        <v>12020</v>
      </c>
      <c r="R12" s="4">
        <v>19968</v>
      </c>
      <c r="S12" s="4">
        <v>31250</v>
      </c>
      <c r="U12" s="4">
        <v>375216</v>
      </c>
      <c r="V12" s="4">
        <v>356085</v>
      </c>
      <c r="W12" s="4">
        <v>413794</v>
      </c>
      <c r="X12" s="4">
        <v>572381</v>
      </c>
      <c r="Y12" s="4">
        <v>625490</v>
      </c>
      <c r="Z12" s="5" t="s">
        <v>1</v>
      </c>
    </row>
    <row r="13" spans="1:26" ht="12.75">
      <c r="A13" s="9" t="s">
        <v>113</v>
      </c>
      <c r="B13" s="21">
        <v>8</v>
      </c>
      <c r="C13" s="6" t="s">
        <v>23</v>
      </c>
      <c r="D13" s="13">
        <f t="shared" si="1"/>
        <v>2198862</v>
      </c>
      <c r="E13" s="13">
        <f t="shared" si="2"/>
        <v>2653368</v>
      </c>
      <c r="F13" s="13">
        <f t="shared" si="3"/>
        <v>2569373</v>
      </c>
      <c r="G13" s="13">
        <f t="shared" si="4"/>
        <v>7421603</v>
      </c>
      <c r="H13" s="28">
        <f t="shared" si="5"/>
        <v>0.0016472066010647698</v>
      </c>
      <c r="I13" s="13">
        <f t="shared" si="6"/>
        <v>2151561</v>
      </c>
      <c r="J13" s="13">
        <f t="shared" si="7"/>
        <v>2572519</v>
      </c>
      <c r="K13" s="13" t="e">
        <f t="shared" si="8"/>
        <v>#VALUE!</v>
      </c>
      <c r="L13" s="13" t="e">
        <f t="shared" si="0"/>
        <v>#VALUE!</v>
      </c>
      <c r="M13" s="13"/>
      <c r="N13" s="4">
        <v>14483</v>
      </c>
      <c r="O13" s="4">
        <v>18423</v>
      </c>
      <c r="P13" s="4">
        <v>13689</v>
      </c>
      <c r="Q13" s="4">
        <v>13305</v>
      </c>
      <c r="R13" s="4">
        <v>20139</v>
      </c>
      <c r="S13" s="4">
        <v>16235</v>
      </c>
      <c r="U13" s="4">
        <v>2184379</v>
      </c>
      <c r="V13" s="4">
        <v>2634945</v>
      </c>
      <c r="W13" s="4">
        <v>2555684</v>
      </c>
      <c r="X13" s="4">
        <v>2138256</v>
      </c>
      <c r="Y13" s="4">
        <v>2552380</v>
      </c>
      <c r="Z13" s="5" t="s">
        <v>1</v>
      </c>
    </row>
    <row r="14" spans="1:26" ht="12.75">
      <c r="A14" s="9" t="s">
        <v>113</v>
      </c>
      <c r="B14" s="21">
        <v>9</v>
      </c>
      <c r="C14" s="6" t="s">
        <v>24</v>
      </c>
      <c r="D14" s="13">
        <f t="shared" si="1"/>
        <v>2827144</v>
      </c>
      <c r="E14" s="13">
        <f t="shared" si="2"/>
        <v>2296939</v>
      </c>
      <c r="F14" s="13">
        <f t="shared" si="3"/>
        <v>2986994</v>
      </c>
      <c r="G14" s="13">
        <f t="shared" si="4"/>
        <v>8111077</v>
      </c>
      <c r="H14" s="28">
        <f t="shared" si="5"/>
        <v>0.0018002336659808708</v>
      </c>
      <c r="I14" s="13">
        <f t="shared" si="6"/>
        <v>2448763</v>
      </c>
      <c r="J14" s="13">
        <f t="shared" si="7"/>
        <v>2518879</v>
      </c>
      <c r="K14" s="13" t="e">
        <f t="shared" si="8"/>
        <v>#VALUE!</v>
      </c>
      <c r="L14" s="13" t="e">
        <f t="shared" si="0"/>
        <v>#VALUE!</v>
      </c>
      <c r="M14" s="13"/>
      <c r="N14" s="4">
        <v>16</v>
      </c>
      <c r="O14" s="4">
        <v>2496</v>
      </c>
      <c r="P14" s="4">
        <v>5192</v>
      </c>
      <c r="Q14" s="4">
        <v>22</v>
      </c>
      <c r="R14" s="4">
        <v>3641</v>
      </c>
      <c r="S14" s="4">
        <v>4564</v>
      </c>
      <c r="U14" s="4">
        <v>2827128</v>
      </c>
      <c r="V14" s="4">
        <v>2294443</v>
      </c>
      <c r="W14" s="4">
        <v>2981802</v>
      </c>
      <c r="X14" s="4">
        <v>2448741</v>
      </c>
      <c r="Y14" s="4">
        <v>2515238</v>
      </c>
      <c r="Z14" s="5" t="s">
        <v>1</v>
      </c>
    </row>
    <row r="15" spans="1:26" ht="12.75">
      <c r="A15" s="9" t="s">
        <v>113</v>
      </c>
      <c r="B15" s="21">
        <v>10</v>
      </c>
      <c r="C15" s="6" t="s">
        <v>25</v>
      </c>
      <c r="D15" s="13">
        <f t="shared" si="1"/>
        <v>3105727</v>
      </c>
      <c r="E15" s="13">
        <f t="shared" si="2"/>
        <v>330191</v>
      </c>
      <c r="F15" s="13">
        <f t="shared" si="3"/>
        <v>640684</v>
      </c>
      <c r="G15" s="13">
        <f t="shared" si="4"/>
        <v>4076602</v>
      </c>
      <c r="H15" s="28">
        <f t="shared" si="5"/>
        <v>0.0009047918252045876</v>
      </c>
      <c r="I15" s="13">
        <f t="shared" si="6"/>
        <v>928419</v>
      </c>
      <c r="J15" s="13">
        <f t="shared" si="7"/>
        <v>634667</v>
      </c>
      <c r="K15" s="13" t="e">
        <f t="shared" si="8"/>
        <v>#VALUE!</v>
      </c>
      <c r="L15" s="13" t="e">
        <f t="shared" si="0"/>
        <v>#VALUE!</v>
      </c>
      <c r="M15" s="13"/>
      <c r="N15" s="5">
        <v>0</v>
      </c>
      <c r="O15" s="5">
        <v>0</v>
      </c>
      <c r="P15" s="5">
        <v>0</v>
      </c>
      <c r="Q15" s="5">
        <v>0</v>
      </c>
      <c r="R15" s="4">
        <v>456</v>
      </c>
      <c r="S15" s="4">
        <v>456</v>
      </c>
      <c r="U15" s="4">
        <v>3105727</v>
      </c>
      <c r="V15" s="4">
        <v>330191</v>
      </c>
      <c r="W15" s="4">
        <v>640684</v>
      </c>
      <c r="X15" s="4">
        <v>928419</v>
      </c>
      <c r="Y15" s="4">
        <v>634211</v>
      </c>
      <c r="Z15" s="5" t="s">
        <v>1</v>
      </c>
    </row>
    <row r="16" spans="1:26" ht="12.75">
      <c r="A16" s="9" t="s">
        <v>113</v>
      </c>
      <c r="B16" s="21">
        <v>11</v>
      </c>
      <c r="C16" s="6" t="s">
        <v>26</v>
      </c>
      <c r="D16" s="13">
        <f t="shared" si="1"/>
        <v>1171315</v>
      </c>
      <c r="E16" s="13">
        <f t="shared" si="2"/>
        <v>1035845</v>
      </c>
      <c r="F16" s="13">
        <f t="shared" si="3"/>
        <v>1106428</v>
      </c>
      <c r="G16" s="13">
        <f t="shared" si="4"/>
        <v>3313588</v>
      </c>
      <c r="H16" s="28">
        <f t="shared" si="5"/>
        <v>0.0007354427374798959</v>
      </c>
      <c r="I16" s="13">
        <f t="shared" si="6"/>
        <v>1351337</v>
      </c>
      <c r="J16" s="13">
        <f t="shared" si="7"/>
        <v>1122432</v>
      </c>
      <c r="K16" s="13" t="e">
        <f t="shared" si="8"/>
        <v>#VALUE!</v>
      </c>
      <c r="L16" s="13" t="e">
        <f t="shared" si="0"/>
        <v>#VALUE!</v>
      </c>
      <c r="M16" s="13"/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U16" s="4">
        <v>1171315</v>
      </c>
      <c r="V16" s="4">
        <v>1035845</v>
      </c>
      <c r="W16" s="4">
        <v>1106428</v>
      </c>
      <c r="X16" s="4">
        <v>1351337</v>
      </c>
      <c r="Y16" s="4">
        <v>1122432</v>
      </c>
      <c r="Z16" s="5" t="s">
        <v>1</v>
      </c>
    </row>
    <row r="17" spans="1:26" ht="12.75">
      <c r="A17" s="9" t="s">
        <v>113</v>
      </c>
      <c r="B17" s="21">
        <v>12</v>
      </c>
      <c r="C17" s="6" t="s">
        <v>27</v>
      </c>
      <c r="D17" s="13">
        <f t="shared" si="1"/>
        <v>82903</v>
      </c>
      <c r="E17" s="13">
        <f t="shared" si="2"/>
        <v>1190553</v>
      </c>
      <c r="F17" s="13">
        <f t="shared" si="3"/>
        <v>1482709</v>
      </c>
      <c r="G17" s="13">
        <f t="shared" si="4"/>
        <v>2756165</v>
      </c>
      <c r="H17" s="28">
        <f t="shared" si="5"/>
        <v>0.0006117240684557879</v>
      </c>
      <c r="I17" s="13">
        <f t="shared" si="6"/>
        <v>753359</v>
      </c>
      <c r="J17" s="13">
        <f t="shared" si="7"/>
        <v>260622</v>
      </c>
      <c r="K17" s="13" t="e">
        <f t="shared" si="8"/>
        <v>#VALUE!</v>
      </c>
      <c r="L17" s="13" t="e">
        <f t="shared" si="0"/>
        <v>#VALUE!</v>
      </c>
      <c r="M17" s="13"/>
      <c r="N17" s="4">
        <v>259</v>
      </c>
      <c r="O17" s="4">
        <v>4755</v>
      </c>
      <c r="P17" s="4">
        <v>448</v>
      </c>
      <c r="Q17" s="4">
        <v>224</v>
      </c>
      <c r="R17" s="4">
        <v>6208</v>
      </c>
      <c r="S17" s="4">
        <v>6495</v>
      </c>
      <c r="U17" s="4">
        <v>82644</v>
      </c>
      <c r="V17" s="4">
        <v>1185798</v>
      </c>
      <c r="W17" s="4">
        <v>1482261</v>
      </c>
      <c r="X17" s="4">
        <v>753135</v>
      </c>
      <c r="Y17" s="4">
        <v>254414</v>
      </c>
      <c r="Z17" s="5" t="s">
        <v>1</v>
      </c>
    </row>
    <row r="18" spans="1:26" ht="12.75">
      <c r="A18" s="9" t="s">
        <v>113</v>
      </c>
      <c r="B18" s="21">
        <v>13</v>
      </c>
      <c r="C18" s="6" t="s">
        <v>28</v>
      </c>
      <c r="D18" s="13">
        <f t="shared" si="1"/>
        <v>3049</v>
      </c>
      <c r="E18" s="13">
        <f t="shared" si="2"/>
        <v>2530</v>
      </c>
      <c r="F18" s="13">
        <f t="shared" si="3"/>
        <v>4728</v>
      </c>
      <c r="G18" s="13">
        <f t="shared" si="4"/>
        <v>10307</v>
      </c>
      <c r="H18" s="28">
        <f t="shared" si="5"/>
        <v>2.2876133952698066E-06</v>
      </c>
      <c r="I18" s="13">
        <f t="shared" si="6"/>
        <v>3156</v>
      </c>
      <c r="J18" s="13">
        <f t="shared" si="7"/>
        <v>2615</v>
      </c>
      <c r="K18" s="13" t="e">
        <f t="shared" si="8"/>
        <v>#VALUE!</v>
      </c>
      <c r="L18" s="13" t="e">
        <f t="shared" si="0"/>
        <v>#VALUE!</v>
      </c>
      <c r="M18" s="13"/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U18" s="4">
        <v>3049</v>
      </c>
      <c r="V18" s="4">
        <v>2530</v>
      </c>
      <c r="W18" s="4">
        <v>4728</v>
      </c>
      <c r="X18" s="4">
        <v>3156</v>
      </c>
      <c r="Y18" s="4">
        <v>2615</v>
      </c>
      <c r="Z18" s="5" t="s">
        <v>1</v>
      </c>
    </row>
    <row r="19" spans="1:26" ht="12.75">
      <c r="A19" s="9" t="s">
        <v>113</v>
      </c>
      <c r="B19" s="21">
        <v>14</v>
      </c>
      <c r="C19" s="6" t="s">
        <v>29</v>
      </c>
      <c r="D19" s="13">
        <f t="shared" si="1"/>
        <v>5249</v>
      </c>
      <c r="E19" s="13">
        <f t="shared" si="2"/>
        <v>301</v>
      </c>
      <c r="F19" s="13">
        <f t="shared" si="3"/>
        <v>140</v>
      </c>
      <c r="G19" s="13">
        <f t="shared" si="4"/>
        <v>5690</v>
      </c>
      <c r="H19" s="28">
        <f t="shared" si="5"/>
        <v>1.262881558075599E-06</v>
      </c>
      <c r="I19" s="13">
        <f t="shared" si="6"/>
        <v>380</v>
      </c>
      <c r="J19" s="13">
        <f t="shared" si="7"/>
        <v>3340</v>
      </c>
      <c r="K19" s="13" t="e">
        <f t="shared" si="8"/>
        <v>#VALUE!</v>
      </c>
      <c r="L19" s="13" t="e">
        <f t="shared" si="0"/>
        <v>#VALUE!</v>
      </c>
      <c r="M19" s="13"/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U19" s="4">
        <v>5249</v>
      </c>
      <c r="V19" s="4">
        <v>301</v>
      </c>
      <c r="W19" s="4">
        <v>140</v>
      </c>
      <c r="X19" s="4">
        <v>380</v>
      </c>
      <c r="Y19" s="4">
        <v>3340</v>
      </c>
      <c r="Z19" s="5" t="s">
        <v>1</v>
      </c>
    </row>
    <row r="20" spans="1:26" ht="12.75">
      <c r="A20" s="9" t="s">
        <v>113</v>
      </c>
      <c r="B20" s="21">
        <v>15</v>
      </c>
      <c r="C20" s="6" t="s">
        <v>30</v>
      </c>
      <c r="D20" s="13">
        <f t="shared" si="1"/>
        <v>134594</v>
      </c>
      <c r="E20" s="13">
        <f t="shared" si="2"/>
        <v>129359</v>
      </c>
      <c r="F20" s="13">
        <f t="shared" si="3"/>
        <v>142741</v>
      </c>
      <c r="G20" s="13">
        <f t="shared" si="4"/>
        <v>406694</v>
      </c>
      <c r="H20" s="28">
        <f t="shared" si="5"/>
        <v>9.026473679789062E-05</v>
      </c>
      <c r="I20" s="13">
        <f t="shared" si="6"/>
        <v>139026</v>
      </c>
      <c r="J20" s="13">
        <f t="shared" si="7"/>
        <v>105107</v>
      </c>
      <c r="K20" s="13" t="e">
        <f t="shared" si="8"/>
        <v>#VALUE!</v>
      </c>
      <c r="L20" s="13" t="e">
        <f t="shared" si="0"/>
        <v>#VALUE!</v>
      </c>
      <c r="M20" s="13"/>
      <c r="N20" s="5">
        <v>0</v>
      </c>
      <c r="O20" s="5">
        <v>0</v>
      </c>
      <c r="P20" s="4">
        <v>5500</v>
      </c>
      <c r="Q20" s="4">
        <v>518</v>
      </c>
      <c r="R20" s="4">
        <v>11289</v>
      </c>
      <c r="S20" s="4">
        <v>10210</v>
      </c>
      <c r="U20" s="4">
        <v>134594</v>
      </c>
      <c r="V20" s="4">
        <v>129359</v>
      </c>
      <c r="W20" s="4">
        <v>137241</v>
      </c>
      <c r="X20" s="4">
        <v>138508</v>
      </c>
      <c r="Y20" s="4">
        <v>93818</v>
      </c>
      <c r="Z20" s="5" t="s">
        <v>1</v>
      </c>
    </row>
    <row r="21" spans="1:26" ht="12.75">
      <c r="A21" s="9" t="s">
        <v>113</v>
      </c>
      <c r="B21" s="21">
        <v>16</v>
      </c>
      <c r="C21" s="6" t="s">
        <v>31</v>
      </c>
      <c r="D21" s="13">
        <f t="shared" si="1"/>
        <v>910995</v>
      </c>
      <c r="E21" s="13">
        <f t="shared" si="2"/>
        <v>595109</v>
      </c>
      <c r="F21" s="13">
        <f t="shared" si="3"/>
        <v>974771</v>
      </c>
      <c r="G21" s="13">
        <f t="shared" si="4"/>
        <v>2480875</v>
      </c>
      <c r="H21" s="28">
        <f t="shared" si="5"/>
        <v>0.0005506241274852024</v>
      </c>
      <c r="I21" s="13">
        <f t="shared" si="6"/>
        <v>1207665</v>
      </c>
      <c r="J21" s="13">
        <f t="shared" si="7"/>
        <v>1677114</v>
      </c>
      <c r="K21" s="13" t="e">
        <f t="shared" si="8"/>
        <v>#VALUE!</v>
      </c>
      <c r="L21" s="13" t="e">
        <f t="shared" si="0"/>
        <v>#VALUE!</v>
      </c>
      <c r="M21" s="13"/>
      <c r="N21" s="4">
        <v>27313</v>
      </c>
      <c r="O21" s="4">
        <v>9761</v>
      </c>
      <c r="P21" s="4">
        <v>34767</v>
      </c>
      <c r="Q21" s="4">
        <v>10059</v>
      </c>
      <c r="R21" s="4">
        <v>18441</v>
      </c>
      <c r="S21" s="4">
        <v>22608</v>
      </c>
      <c r="U21" s="4">
        <v>883682</v>
      </c>
      <c r="V21" s="4">
        <v>585348</v>
      </c>
      <c r="W21" s="4">
        <v>940004</v>
      </c>
      <c r="X21" s="4">
        <v>1197606</v>
      </c>
      <c r="Y21" s="4">
        <v>1658673</v>
      </c>
      <c r="Z21" s="5" t="s">
        <v>1</v>
      </c>
    </row>
    <row r="22" spans="1:26" ht="12.75">
      <c r="A22" s="9" t="s">
        <v>113</v>
      </c>
      <c r="B22" s="21">
        <v>17</v>
      </c>
      <c r="C22" s="6" t="s">
        <v>32</v>
      </c>
      <c r="D22" s="13">
        <f t="shared" si="1"/>
        <v>69916</v>
      </c>
      <c r="E22" s="13">
        <f t="shared" si="2"/>
        <v>57089</v>
      </c>
      <c r="F22" s="13">
        <f t="shared" si="3"/>
        <v>115728</v>
      </c>
      <c r="G22" s="13">
        <f t="shared" si="4"/>
        <v>242733</v>
      </c>
      <c r="H22" s="28">
        <f t="shared" si="5"/>
        <v>5.3873994593385655E-05</v>
      </c>
      <c r="I22" s="13">
        <f t="shared" si="6"/>
        <v>170393</v>
      </c>
      <c r="J22" s="13">
        <f t="shared" si="7"/>
        <v>127700</v>
      </c>
      <c r="K22" s="13" t="e">
        <f t="shared" si="8"/>
        <v>#VALUE!</v>
      </c>
      <c r="L22" s="13" t="e">
        <f t="shared" si="0"/>
        <v>#VALUE!</v>
      </c>
      <c r="M22" s="13"/>
      <c r="N22" s="5">
        <v>0</v>
      </c>
      <c r="O22" s="5">
        <v>0</v>
      </c>
      <c r="P22" s="4">
        <v>631</v>
      </c>
      <c r="Q22" s="5">
        <v>0</v>
      </c>
      <c r="R22" s="4">
        <v>1727</v>
      </c>
      <c r="S22" s="4">
        <v>703</v>
      </c>
      <c r="U22" s="4">
        <v>69916</v>
      </c>
      <c r="V22" s="4">
        <v>57089</v>
      </c>
      <c r="W22" s="4">
        <v>115097</v>
      </c>
      <c r="X22" s="4">
        <v>170393</v>
      </c>
      <c r="Y22" s="4">
        <v>125973</v>
      </c>
      <c r="Z22" s="5" t="s">
        <v>1</v>
      </c>
    </row>
    <row r="23" spans="1:26" ht="12.75">
      <c r="A23" s="9" t="s">
        <v>113</v>
      </c>
      <c r="B23" s="21">
        <v>18</v>
      </c>
      <c r="C23" s="6" t="s">
        <v>33</v>
      </c>
      <c r="D23" s="13">
        <f t="shared" si="1"/>
        <v>287831</v>
      </c>
      <c r="E23" s="13">
        <f t="shared" si="2"/>
        <v>214495</v>
      </c>
      <c r="F23" s="13">
        <f t="shared" si="3"/>
        <v>273803</v>
      </c>
      <c r="G23" s="13">
        <f t="shared" si="4"/>
        <v>776129</v>
      </c>
      <c r="H23" s="28">
        <f t="shared" si="5"/>
        <v>0.00017225992983965844</v>
      </c>
      <c r="I23" s="13">
        <f t="shared" si="6"/>
        <v>440321</v>
      </c>
      <c r="J23" s="13">
        <f t="shared" si="7"/>
        <v>662607</v>
      </c>
      <c r="K23" s="13" t="e">
        <f t="shared" si="8"/>
        <v>#VALUE!</v>
      </c>
      <c r="L23" s="13" t="e">
        <f t="shared" si="0"/>
        <v>#VALUE!</v>
      </c>
      <c r="M23" s="13"/>
      <c r="N23" s="4">
        <v>20936</v>
      </c>
      <c r="O23" s="4">
        <v>4854</v>
      </c>
      <c r="P23" s="4">
        <v>11995</v>
      </c>
      <c r="Q23" s="4">
        <v>11270</v>
      </c>
      <c r="R23" s="4">
        <v>6787</v>
      </c>
      <c r="S23" s="4">
        <v>26029</v>
      </c>
      <c r="U23" s="4">
        <v>266895</v>
      </c>
      <c r="V23" s="4">
        <v>209641</v>
      </c>
      <c r="W23" s="4">
        <v>261808</v>
      </c>
      <c r="X23" s="4">
        <v>429051</v>
      </c>
      <c r="Y23" s="4">
        <v>655820</v>
      </c>
      <c r="Z23" s="5" t="s">
        <v>1</v>
      </c>
    </row>
    <row r="24" spans="1:26" ht="12.75">
      <c r="A24" s="9" t="s">
        <v>113</v>
      </c>
      <c r="B24" s="21">
        <v>19</v>
      </c>
      <c r="C24" s="6" t="s">
        <v>34</v>
      </c>
      <c r="D24" s="13">
        <f t="shared" si="1"/>
        <v>4477980</v>
      </c>
      <c r="E24" s="13">
        <f t="shared" si="2"/>
        <v>3470206</v>
      </c>
      <c r="F24" s="13">
        <f t="shared" si="3"/>
        <v>5061318</v>
      </c>
      <c r="G24" s="13">
        <f t="shared" si="4"/>
        <v>13009504</v>
      </c>
      <c r="H24" s="28">
        <f t="shared" si="5"/>
        <v>0.0028874275362584774</v>
      </c>
      <c r="I24" s="13">
        <f t="shared" si="6"/>
        <v>5285842</v>
      </c>
      <c r="J24" s="13">
        <f t="shared" si="7"/>
        <v>4811889</v>
      </c>
      <c r="K24" s="13" t="e">
        <f t="shared" si="8"/>
        <v>#VALUE!</v>
      </c>
      <c r="L24" s="13" t="e">
        <f t="shared" si="0"/>
        <v>#VALUE!</v>
      </c>
      <c r="M24" s="13"/>
      <c r="N24" s="4">
        <v>349303</v>
      </c>
      <c r="O24" s="4">
        <v>323756</v>
      </c>
      <c r="P24" s="4">
        <v>429629</v>
      </c>
      <c r="Q24" s="4">
        <v>479261</v>
      </c>
      <c r="R24" s="4">
        <v>448459</v>
      </c>
      <c r="S24" s="4">
        <v>294416</v>
      </c>
      <c r="U24" s="4">
        <v>4128677</v>
      </c>
      <c r="V24" s="4">
        <v>3146450</v>
      </c>
      <c r="W24" s="4">
        <v>4631689</v>
      </c>
      <c r="X24" s="4">
        <v>4806581</v>
      </c>
      <c r="Y24" s="4">
        <v>4363430</v>
      </c>
      <c r="Z24" s="5" t="s">
        <v>1</v>
      </c>
    </row>
    <row r="25" spans="1:26" ht="12.75">
      <c r="A25" s="9" t="s">
        <v>113</v>
      </c>
      <c r="B25" s="21">
        <v>20</v>
      </c>
      <c r="C25" s="6" t="s">
        <v>35</v>
      </c>
      <c r="D25" s="13">
        <f t="shared" si="1"/>
        <v>6915545</v>
      </c>
      <c r="E25" s="13">
        <f t="shared" si="2"/>
        <v>1977192</v>
      </c>
      <c r="F25" s="13">
        <f t="shared" si="3"/>
        <v>5984167</v>
      </c>
      <c r="G25" s="13">
        <f t="shared" si="4"/>
        <v>14876904</v>
      </c>
      <c r="H25" s="28">
        <f t="shared" si="5"/>
        <v>0.003301892390661004</v>
      </c>
      <c r="I25" s="13">
        <f t="shared" si="6"/>
        <v>5338285</v>
      </c>
      <c r="J25" s="13">
        <f t="shared" si="7"/>
        <v>5435644</v>
      </c>
      <c r="K25" s="13" t="e">
        <f t="shared" si="8"/>
        <v>#VALUE!</v>
      </c>
      <c r="L25" s="13" t="e">
        <f t="shared" si="0"/>
        <v>#VALUE!</v>
      </c>
      <c r="M25" s="13"/>
      <c r="N25" s="4">
        <v>24750</v>
      </c>
      <c r="O25" s="4">
        <v>14685</v>
      </c>
      <c r="P25" s="4">
        <v>22386</v>
      </c>
      <c r="Q25" s="4">
        <v>18846</v>
      </c>
      <c r="R25" s="4">
        <v>13574</v>
      </c>
      <c r="S25" s="4">
        <v>9141</v>
      </c>
      <c r="U25" s="4">
        <v>6890795</v>
      </c>
      <c r="V25" s="4">
        <v>1962507</v>
      </c>
      <c r="W25" s="4">
        <v>5961781</v>
      </c>
      <c r="X25" s="4">
        <v>5319439</v>
      </c>
      <c r="Y25" s="4">
        <v>5422070</v>
      </c>
      <c r="Z25" s="5" t="s">
        <v>1</v>
      </c>
    </row>
    <row r="26" spans="1:26" ht="12.75">
      <c r="A26" s="9" t="s">
        <v>113</v>
      </c>
      <c r="B26" s="21">
        <v>21</v>
      </c>
      <c r="C26" s="6" t="s">
        <v>36</v>
      </c>
      <c r="D26" s="13">
        <f t="shared" si="1"/>
        <v>1177733</v>
      </c>
      <c r="E26" s="13">
        <f t="shared" si="2"/>
        <v>889372</v>
      </c>
      <c r="F26" s="13">
        <f t="shared" si="3"/>
        <v>1334663</v>
      </c>
      <c r="G26" s="13">
        <f t="shared" si="4"/>
        <v>3401768</v>
      </c>
      <c r="H26" s="28">
        <f t="shared" si="5"/>
        <v>0.0007550140724168215</v>
      </c>
      <c r="I26" s="13">
        <f t="shared" si="6"/>
        <v>1522651</v>
      </c>
      <c r="J26" s="13">
        <f t="shared" si="7"/>
        <v>1332370</v>
      </c>
      <c r="K26" s="13" t="e">
        <f t="shared" si="8"/>
        <v>#VALUE!</v>
      </c>
      <c r="L26" s="13" t="e">
        <f t="shared" si="0"/>
        <v>#VALUE!</v>
      </c>
      <c r="M26" s="13"/>
      <c r="N26" s="4">
        <v>44855</v>
      </c>
      <c r="O26" s="4">
        <v>72051</v>
      </c>
      <c r="P26" s="4">
        <v>9730</v>
      </c>
      <c r="Q26" s="4">
        <v>65486</v>
      </c>
      <c r="R26" s="4">
        <v>81293</v>
      </c>
      <c r="S26" s="4">
        <v>38443</v>
      </c>
      <c r="U26" s="4">
        <v>1132878</v>
      </c>
      <c r="V26" s="4">
        <v>817321</v>
      </c>
      <c r="W26" s="4">
        <v>1324933</v>
      </c>
      <c r="X26" s="4">
        <v>1457165</v>
      </c>
      <c r="Y26" s="4">
        <v>1251077</v>
      </c>
      <c r="Z26" s="5" t="s">
        <v>1</v>
      </c>
    </row>
    <row r="27" spans="1:26" ht="12.75">
      <c r="A27" s="9" t="s">
        <v>113</v>
      </c>
      <c r="B27" s="21">
        <v>22</v>
      </c>
      <c r="C27" s="6" t="s">
        <v>37</v>
      </c>
      <c r="D27" s="13">
        <f t="shared" si="1"/>
        <v>6828604</v>
      </c>
      <c r="E27" s="13">
        <f t="shared" si="2"/>
        <v>5490698</v>
      </c>
      <c r="F27" s="13">
        <f t="shared" si="3"/>
        <v>6543135</v>
      </c>
      <c r="G27" s="13">
        <f t="shared" si="4"/>
        <v>18862437</v>
      </c>
      <c r="H27" s="28">
        <f t="shared" si="5"/>
        <v>0.0041864716744574385</v>
      </c>
      <c r="I27" s="13">
        <f t="shared" si="6"/>
        <v>5791747</v>
      </c>
      <c r="J27" s="13">
        <f t="shared" si="7"/>
        <v>6808677</v>
      </c>
      <c r="K27" s="13" t="e">
        <f t="shared" si="8"/>
        <v>#VALUE!</v>
      </c>
      <c r="L27" s="13" t="e">
        <f t="shared" si="0"/>
        <v>#VALUE!</v>
      </c>
      <c r="M27" s="13"/>
      <c r="N27" s="4">
        <v>79547</v>
      </c>
      <c r="O27" s="4">
        <v>46079</v>
      </c>
      <c r="P27" s="4">
        <v>114951</v>
      </c>
      <c r="Q27" s="4">
        <v>1718</v>
      </c>
      <c r="R27" s="4">
        <v>46447</v>
      </c>
      <c r="S27" s="4">
        <v>49057</v>
      </c>
      <c r="U27" s="4">
        <v>6749057</v>
      </c>
      <c r="V27" s="4">
        <v>5444619</v>
      </c>
      <c r="W27" s="4">
        <v>6428184</v>
      </c>
      <c r="X27" s="4">
        <v>5790029</v>
      </c>
      <c r="Y27" s="4">
        <v>6762230</v>
      </c>
      <c r="Z27" s="5" t="s">
        <v>1</v>
      </c>
    </row>
    <row r="28" spans="1:26" ht="12.75">
      <c r="A28" s="9" t="s">
        <v>113</v>
      </c>
      <c r="B28" s="21">
        <v>23</v>
      </c>
      <c r="C28" s="6" t="s">
        <v>38</v>
      </c>
      <c r="D28" s="13">
        <f t="shared" si="1"/>
        <v>1286555</v>
      </c>
      <c r="E28" s="13">
        <f t="shared" si="2"/>
        <v>1048485</v>
      </c>
      <c r="F28" s="13">
        <f t="shared" si="3"/>
        <v>921195</v>
      </c>
      <c r="G28" s="13">
        <f t="shared" si="4"/>
        <v>3256235</v>
      </c>
      <c r="H28" s="28">
        <f t="shared" si="5"/>
        <v>0.0007227133796591034</v>
      </c>
      <c r="I28" s="13">
        <f t="shared" si="6"/>
        <v>1139747</v>
      </c>
      <c r="J28" s="13">
        <f t="shared" si="7"/>
        <v>926093</v>
      </c>
      <c r="K28" s="13" t="e">
        <f t="shared" si="8"/>
        <v>#VALUE!</v>
      </c>
      <c r="L28" s="13" t="e">
        <f t="shared" si="0"/>
        <v>#VALUE!</v>
      </c>
      <c r="M28" s="13"/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U28" s="4">
        <v>1286555</v>
      </c>
      <c r="V28" s="4">
        <v>1048485</v>
      </c>
      <c r="W28" s="4">
        <v>921195</v>
      </c>
      <c r="X28" s="4">
        <v>1139747</v>
      </c>
      <c r="Y28" s="4">
        <v>926093</v>
      </c>
      <c r="Z28" s="5" t="s">
        <v>1</v>
      </c>
    </row>
    <row r="29" spans="1:26" ht="12.75">
      <c r="A29" s="9" t="s">
        <v>113</v>
      </c>
      <c r="B29" s="21">
        <v>24</v>
      </c>
      <c r="C29" s="6" t="s">
        <v>39</v>
      </c>
      <c r="D29" s="13">
        <f t="shared" si="1"/>
        <v>11293477</v>
      </c>
      <c r="E29" s="13">
        <f t="shared" si="2"/>
        <v>9647496</v>
      </c>
      <c r="F29" s="13">
        <f t="shared" si="3"/>
        <v>10468875</v>
      </c>
      <c r="G29" s="13">
        <f t="shared" si="4"/>
        <v>31409848</v>
      </c>
      <c r="H29" s="28">
        <f t="shared" si="5"/>
        <v>0.006971338801609444</v>
      </c>
      <c r="I29" s="13">
        <f t="shared" si="6"/>
        <v>9879763</v>
      </c>
      <c r="J29" s="13">
        <f t="shared" si="7"/>
        <v>9671796</v>
      </c>
      <c r="K29" s="13" t="e">
        <f t="shared" si="8"/>
        <v>#VALUE!</v>
      </c>
      <c r="L29" s="13" t="e">
        <f t="shared" si="0"/>
        <v>#VALUE!</v>
      </c>
      <c r="M29" s="13"/>
      <c r="N29" s="4">
        <v>312484</v>
      </c>
      <c r="O29" s="4">
        <v>159441</v>
      </c>
      <c r="P29" s="4">
        <v>127965</v>
      </c>
      <c r="Q29" s="4">
        <v>4363</v>
      </c>
      <c r="R29" s="4">
        <v>531381</v>
      </c>
      <c r="S29" s="4">
        <v>267079</v>
      </c>
      <c r="U29" s="4">
        <v>10980993</v>
      </c>
      <c r="V29" s="4">
        <v>9488055</v>
      </c>
      <c r="W29" s="4">
        <v>10340910</v>
      </c>
      <c r="X29" s="4">
        <v>9875400</v>
      </c>
      <c r="Y29" s="4">
        <v>9140415</v>
      </c>
      <c r="Z29" s="5" t="s">
        <v>1</v>
      </c>
    </row>
    <row r="30" spans="1:26" ht="12.75">
      <c r="A30" s="9" t="s">
        <v>113</v>
      </c>
      <c r="B30" s="21">
        <v>25</v>
      </c>
      <c r="C30" s="6" t="s">
        <v>40</v>
      </c>
      <c r="D30" s="13">
        <f t="shared" si="1"/>
        <v>6042530</v>
      </c>
      <c r="E30" s="13">
        <f t="shared" si="2"/>
        <v>4818115</v>
      </c>
      <c r="F30" s="13">
        <f t="shared" si="3"/>
        <v>5928517</v>
      </c>
      <c r="G30" s="13">
        <f t="shared" si="4"/>
        <v>16789162</v>
      </c>
      <c r="H30" s="28">
        <f t="shared" si="5"/>
        <v>0.0037263133682502005</v>
      </c>
      <c r="I30" s="13">
        <f t="shared" si="6"/>
        <v>4728095</v>
      </c>
      <c r="J30" s="13">
        <f t="shared" si="7"/>
        <v>3855640</v>
      </c>
      <c r="K30" s="13" t="e">
        <f t="shared" si="8"/>
        <v>#VALUE!</v>
      </c>
      <c r="L30" s="13" t="e">
        <f t="shared" si="0"/>
        <v>#VALUE!</v>
      </c>
      <c r="M30" s="13"/>
      <c r="N30" s="4">
        <v>7152</v>
      </c>
      <c r="O30" s="5">
        <v>0</v>
      </c>
      <c r="P30" s="4">
        <v>3403</v>
      </c>
      <c r="Q30" s="4">
        <v>178</v>
      </c>
      <c r="R30" s="4">
        <v>100</v>
      </c>
      <c r="S30" s="4">
        <v>101</v>
      </c>
      <c r="U30" s="4">
        <v>6035378</v>
      </c>
      <c r="V30" s="4">
        <v>4818115</v>
      </c>
      <c r="W30" s="4">
        <v>5925114</v>
      </c>
      <c r="X30" s="4">
        <v>4727917</v>
      </c>
      <c r="Y30" s="4">
        <v>3855540</v>
      </c>
      <c r="Z30" s="5" t="s">
        <v>1</v>
      </c>
    </row>
    <row r="31" spans="1:26" ht="12.75">
      <c r="A31" s="9" t="s">
        <v>113</v>
      </c>
      <c r="B31" s="21">
        <v>26</v>
      </c>
      <c r="C31" s="6" t="s">
        <v>41</v>
      </c>
      <c r="D31" s="13">
        <f t="shared" si="1"/>
        <v>2744335</v>
      </c>
      <c r="E31" s="13">
        <f t="shared" si="2"/>
        <v>2316947</v>
      </c>
      <c r="F31" s="13">
        <f t="shared" si="3"/>
        <v>2950414</v>
      </c>
      <c r="G31" s="13">
        <f t="shared" si="4"/>
        <v>8011696</v>
      </c>
      <c r="H31" s="28">
        <f t="shared" si="5"/>
        <v>0.0017781762965391992</v>
      </c>
      <c r="I31" s="13">
        <f t="shared" si="6"/>
        <v>2378090</v>
      </c>
      <c r="J31" s="13">
        <f t="shared" si="7"/>
        <v>2307699</v>
      </c>
      <c r="K31" s="13" t="e">
        <f t="shared" si="8"/>
        <v>#VALUE!</v>
      </c>
      <c r="L31" s="13" t="e">
        <f t="shared" si="0"/>
        <v>#VALUE!</v>
      </c>
      <c r="M31" s="13"/>
      <c r="N31" s="4">
        <v>6400</v>
      </c>
      <c r="O31" s="4">
        <v>12800</v>
      </c>
      <c r="P31" s="5">
        <v>0</v>
      </c>
      <c r="Q31" s="4">
        <v>63</v>
      </c>
      <c r="R31" s="5">
        <v>0</v>
      </c>
      <c r="S31" s="5">
        <v>0</v>
      </c>
      <c r="U31" s="4">
        <v>2737935</v>
      </c>
      <c r="V31" s="4">
        <v>2304147</v>
      </c>
      <c r="W31" s="4">
        <v>2950414</v>
      </c>
      <c r="X31" s="4">
        <v>2378027</v>
      </c>
      <c r="Y31" s="4">
        <v>2307699</v>
      </c>
      <c r="Z31" s="5" t="s">
        <v>1</v>
      </c>
    </row>
    <row r="32" spans="1:26" ht="12.75">
      <c r="A32" s="9" t="s">
        <v>113</v>
      </c>
      <c r="B32" s="21">
        <v>27</v>
      </c>
      <c r="C32" s="6" t="s">
        <v>42</v>
      </c>
      <c r="D32" s="13">
        <f t="shared" si="1"/>
        <v>6941227</v>
      </c>
      <c r="E32" s="13">
        <f t="shared" si="2"/>
        <v>9809434</v>
      </c>
      <c r="F32" s="13">
        <f t="shared" si="3"/>
        <v>10126019</v>
      </c>
      <c r="G32" s="13">
        <f t="shared" si="4"/>
        <v>26876680</v>
      </c>
      <c r="H32" s="28">
        <f t="shared" si="5"/>
        <v>0.0059652132714058505</v>
      </c>
      <c r="I32" s="13">
        <f t="shared" si="6"/>
        <v>12142615</v>
      </c>
      <c r="J32" s="13">
        <f t="shared" si="7"/>
        <v>10513310</v>
      </c>
      <c r="K32" s="13" t="e">
        <f t="shared" si="8"/>
        <v>#VALUE!</v>
      </c>
      <c r="L32" s="13" t="e">
        <f t="shared" si="0"/>
        <v>#VALUE!</v>
      </c>
      <c r="M32" s="13"/>
      <c r="N32" s="4">
        <v>3098</v>
      </c>
      <c r="O32" s="4">
        <v>23427</v>
      </c>
      <c r="P32" s="4">
        <v>155</v>
      </c>
      <c r="Q32" s="4">
        <v>38203</v>
      </c>
      <c r="R32" s="4">
        <v>1377</v>
      </c>
      <c r="S32" s="4">
        <v>75</v>
      </c>
      <c r="U32" s="4">
        <v>6938129</v>
      </c>
      <c r="V32" s="4">
        <v>9786007</v>
      </c>
      <c r="W32" s="4">
        <v>10125864</v>
      </c>
      <c r="X32" s="4">
        <v>12104412</v>
      </c>
      <c r="Y32" s="4">
        <v>10511933</v>
      </c>
      <c r="Z32" s="5" t="s">
        <v>1</v>
      </c>
    </row>
    <row r="33" spans="1:26" ht="12.75">
      <c r="A33" s="9" t="s">
        <v>113</v>
      </c>
      <c r="B33" s="21">
        <v>28</v>
      </c>
      <c r="C33" s="6" t="s">
        <v>43</v>
      </c>
      <c r="D33" s="13">
        <f t="shared" si="1"/>
        <v>3844458</v>
      </c>
      <c r="E33" s="13">
        <f t="shared" si="2"/>
        <v>2792184</v>
      </c>
      <c r="F33" s="13">
        <f t="shared" si="3"/>
        <v>2549761</v>
      </c>
      <c r="G33" s="13">
        <f t="shared" si="4"/>
        <v>9186403</v>
      </c>
      <c r="H33" s="28">
        <f t="shared" si="5"/>
        <v>0.00203889963686298</v>
      </c>
      <c r="I33" s="13">
        <f t="shared" si="6"/>
        <v>4205144</v>
      </c>
      <c r="J33" s="13">
        <f t="shared" si="7"/>
        <v>3614505</v>
      </c>
      <c r="K33" s="13" t="e">
        <f t="shared" si="8"/>
        <v>#VALUE!</v>
      </c>
      <c r="L33" s="13" t="e">
        <f t="shared" si="0"/>
        <v>#VALUE!</v>
      </c>
      <c r="M33" s="13"/>
      <c r="N33" s="4">
        <v>955</v>
      </c>
      <c r="O33" s="4">
        <v>5082</v>
      </c>
      <c r="P33" s="4">
        <v>748</v>
      </c>
      <c r="Q33" s="4">
        <v>16</v>
      </c>
      <c r="R33" s="5">
        <v>0</v>
      </c>
      <c r="S33" s="4">
        <v>141</v>
      </c>
      <c r="U33" s="4">
        <v>3843503</v>
      </c>
      <c r="V33" s="4">
        <v>2787102</v>
      </c>
      <c r="W33" s="4">
        <v>2549013</v>
      </c>
      <c r="X33" s="4">
        <v>4205128</v>
      </c>
      <c r="Y33" s="4">
        <v>3614505</v>
      </c>
      <c r="Z33" s="5" t="s">
        <v>1</v>
      </c>
    </row>
    <row r="34" spans="1:26" ht="12.75">
      <c r="A34" s="9" t="s">
        <v>113</v>
      </c>
      <c r="B34" s="21">
        <v>29</v>
      </c>
      <c r="C34" s="6" t="s">
        <v>44</v>
      </c>
      <c r="D34" s="13">
        <f t="shared" si="1"/>
        <v>1063611</v>
      </c>
      <c r="E34" s="13">
        <f t="shared" si="2"/>
        <v>1057580</v>
      </c>
      <c r="F34" s="13">
        <f t="shared" si="3"/>
        <v>1382099</v>
      </c>
      <c r="G34" s="13">
        <f t="shared" si="4"/>
        <v>3503290</v>
      </c>
      <c r="H34" s="28">
        <f t="shared" si="5"/>
        <v>0.0007775466315625071</v>
      </c>
      <c r="I34" s="13">
        <f t="shared" si="6"/>
        <v>964845</v>
      </c>
      <c r="J34" s="13">
        <f t="shared" si="7"/>
        <v>695981</v>
      </c>
      <c r="K34" s="13" t="e">
        <f t="shared" si="8"/>
        <v>#VALUE!</v>
      </c>
      <c r="L34" s="13" t="e">
        <f t="shared" si="0"/>
        <v>#VALUE!</v>
      </c>
      <c r="M34" s="13"/>
      <c r="N34" s="4">
        <v>1842</v>
      </c>
      <c r="O34" s="4">
        <v>18352</v>
      </c>
      <c r="P34" s="4">
        <v>22112</v>
      </c>
      <c r="Q34" s="4">
        <v>17117</v>
      </c>
      <c r="R34" s="4">
        <v>96628</v>
      </c>
      <c r="S34" s="4">
        <v>100</v>
      </c>
      <c r="U34" s="4">
        <v>1061769</v>
      </c>
      <c r="V34" s="4">
        <v>1039228</v>
      </c>
      <c r="W34" s="4">
        <v>1359987</v>
      </c>
      <c r="X34" s="4">
        <v>947728</v>
      </c>
      <c r="Y34" s="4">
        <v>599353</v>
      </c>
      <c r="Z34" s="5" t="s">
        <v>1</v>
      </c>
    </row>
    <row r="35" spans="1:26" ht="12.75">
      <c r="A35" s="9" t="s">
        <v>113</v>
      </c>
      <c r="B35" s="21">
        <v>30</v>
      </c>
      <c r="C35" s="6" t="s">
        <v>45</v>
      </c>
      <c r="D35" s="13">
        <f t="shared" si="1"/>
        <v>5335784</v>
      </c>
      <c r="E35" s="13">
        <f t="shared" si="2"/>
        <v>5660066</v>
      </c>
      <c r="F35" s="13">
        <f t="shared" si="3"/>
        <v>5704850</v>
      </c>
      <c r="G35" s="13">
        <f t="shared" si="4"/>
        <v>16700700</v>
      </c>
      <c r="H35" s="28">
        <f t="shared" si="5"/>
        <v>0.003706679444104245</v>
      </c>
      <c r="I35" s="13">
        <f t="shared" si="6"/>
        <v>4770777</v>
      </c>
      <c r="J35" s="13">
        <f t="shared" si="7"/>
        <v>5923409</v>
      </c>
      <c r="K35" s="13" t="e">
        <f t="shared" si="8"/>
        <v>#VALUE!</v>
      </c>
      <c r="L35" s="13" t="e">
        <f t="shared" si="0"/>
        <v>#VALUE!</v>
      </c>
      <c r="M35" s="13"/>
      <c r="N35" s="4">
        <v>16123</v>
      </c>
      <c r="O35" s="4">
        <v>4564</v>
      </c>
      <c r="P35" s="4">
        <v>14743</v>
      </c>
      <c r="Q35" s="4">
        <v>8842</v>
      </c>
      <c r="R35" s="4">
        <v>5868</v>
      </c>
      <c r="S35" s="4">
        <v>7946</v>
      </c>
      <c r="U35" s="4">
        <v>5319661</v>
      </c>
      <c r="V35" s="4">
        <v>5655502</v>
      </c>
      <c r="W35" s="4">
        <v>5690107</v>
      </c>
      <c r="X35" s="4">
        <v>4761935</v>
      </c>
      <c r="Y35" s="4">
        <v>5917541</v>
      </c>
      <c r="Z35" s="5" t="s">
        <v>1</v>
      </c>
    </row>
    <row r="36" spans="1:26" ht="12.75">
      <c r="A36" s="9" t="s">
        <v>113</v>
      </c>
      <c r="B36" s="21">
        <v>31</v>
      </c>
      <c r="C36" s="6" t="s">
        <v>46</v>
      </c>
      <c r="D36" s="13">
        <f t="shared" si="1"/>
        <v>740520</v>
      </c>
      <c r="E36" s="13">
        <f t="shared" si="2"/>
        <v>332495</v>
      </c>
      <c r="F36" s="13">
        <f t="shared" si="3"/>
        <v>727546</v>
      </c>
      <c r="G36" s="13">
        <f t="shared" si="4"/>
        <v>1800561</v>
      </c>
      <c r="H36" s="28">
        <f t="shared" si="5"/>
        <v>0.00039963010212480817</v>
      </c>
      <c r="I36" s="13">
        <f t="shared" si="6"/>
        <v>390304</v>
      </c>
      <c r="J36" s="13">
        <f t="shared" si="7"/>
        <v>241567</v>
      </c>
      <c r="K36" s="13" t="e">
        <f t="shared" si="8"/>
        <v>#VALUE!</v>
      </c>
      <c r="L36" s="13" t="e">
        <f t="shared" si="0"/>
        <v>#VALUE!</v>
      </c>
      <c r="M36" s="13"/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U36" s="4">
        <v>740520</v>
      </c>
      <c r="V36" s="4">
        <v>332495</v>
      </c>
      <c r="W36" s="4">
        <v>727546</v>
      </c>
      <c r="X36" s="4">
        <v>390304</v>
      </c>
      <c r="Y36" s="4">
        <v>241567</v>
      </c>
      <c r="Z36" s="5" t="s">
        <v>1</v>
      </c>
    </row>
    <row r="37" spans="1:26" ht="12.75">
      <c r="A37" s="9" t="s">
        <v>113</v>
      </c>
      <c r="B37" s="21">
        <v>32</v>
      </c>
      <c r="C37" s="6" t="s">
        <v>47</v>
      </c>
      <c r="D37" s="13">
        <f t="shared" si="1"/>
        <v>3475578</v>
      </c>
      <c r="E37" s="13">
        <f t="shared" si="2"/>
        <v>2782141</v>
      </c>
      <c r="F37" s="13">
        <f t="shared" si="3"/>
        <v>3354092</v>
      </c>
      <c r="G37" s="13">
        <f t="shared" si="4"/>
        <v>9611811</v>
      </c>
      <c r="H37" s="28">
        <f t="shared" si="5"/>
        <v>0.0021333179001068858</v>
      </c>
      <c r="I37" s="13">
        <f t="shared" si="6"/>
        <v>2999130</v>
      </c>
      <c r="J37" s="13">
        <f t="shared" si="7"/>
        <v>3194425</v>
      </c>
      <c r="K37" s="13" t="e">
        <f t="shared" si="8"/>
        <v>#VALUE!</v>
      </c>
      <c r="L37" s="13" t="e">
        <f t="shared" si="0"/>
        <v>#VALUE!</v>
      </c>
      <c r="M37" s="13"/>
      <c r="N37" s="4">
        <v>369798</v>
      </c>
      <c r="O37" s="4">
        <v>198697</v>
      </c>
      <c r="P37" s="4">
        <v>248041</v>
      </c>
      <c r="Q37" s="4">
        <v>58527</v>
      </c>
      <c r="R37" s="4">
        <v>249599</v>
      </c>
      <c r="S37" s="4">
        <v>34850</v>
      </c>
      <c r="U37" s="4">
        <v>3105780</v>
      </c>
      <c r="V37" s="4">
        <v>2583444</v>
      </c>
      <c r="W37" s="4">
        <v>3106051</v>
      </c>
      <c r="X37" s="4">
        <v>2940603</v>
      </c>
      <c r="Y37" s="4">
        <v>2944826</v>
      </c>
      <c r="Z37" s="5" t="s">
        <v>1</v>
      </c>
    </row>
    <row r="38" spans="1:26" ht="12.75">
      <c r="A38" s="9" t="s">
        <v>113</v>
      </c>
      <c r="B38" s="21">
        <v>33</v>
      </c>
      <c r="C38" s="6" t="s">
        <v>48</v>
      </c>
      <c r="D38" s="13">
        <f t="shared" si="1"/>
        <v>6053133</v>
      </c>
      <c r="E38" s="13">
        <f t="shared" si="2"/>
        <v>5674168</v>
      </c>
      <c r="F38" s="13">
        <f t="shared" si="3"/>
        <v>6415435</v>
      </c>
      <c r="G38" s="13">
        <f t="shared" si="4"/>
        <v>18142736</v>
      </c>
      <c r="H38" s="28">
        <f t="shared" si="5"/>
        <v>0.004026735800955055</v>
      </c>
      <c r="I38" s="13">
        <f t="shared" si="6"/>
        <v>7260956</v>
      </c>
      <c r="J38" s="13">
        <f t="shared" si="7"/>
        <v>4405703</v>
      </c>
      <c r="K38" s="13" t="e">
        <f t="shared" si="8"/>
        <v>#VALUE!</v>
      </c>
      <c r="L38" s="13" t="e">
        <f t="shared" si="0"/>
        <v>#VALUE!</v>
      </c>
      <c r="M38" s="13"/>
      <c r="N38" s="4">
        <v>409427</v>
      </c>
      <c r="O38" s="4">
        <v>794680</v>
      </c>
      <c r="P38" s="4">
        <v>465432</v>
      </c>
      <c r="Q38" s="4">
        <v>312715</v>
      </c>
      <c r="R38" s="4">
        <v>886227</v>
      </c>
      <c r="S38" s="4">
        <v>112560</v>
      </c>
      <c r="U38" s="4">
        <v>5643706</v>
      </c>
      <c r="V38" s="4">
        <v>4879488</v>
      </c>
      <c r="W38" s="4">
        <v>5950003</v>
      </c>
      <c r="X38" s="4">
        <v>6948241</v>
      </c>
      <c r="Y38" s="4">
        <v>3519476</v>
      </c>
      <c r="Z38" s="5" t="s">
        <v>1</v>
      </c>
    </row>
    <row r="39" spans="1:26" ht="12.75">
      <c r="A39" s="9" t="s">
        <v>113</v>
      </c>
      <c r="B39" s="21">
        <v>34</v>
      </c>
      <c r="C39" s="6" t="s">
        <v>49</v>
      </c>
      <c r="D39" s="13">
        <f t="shared" si="1"/>
        <v>8498417</v>
      </c>
      <c r="E39" s="13">
        <f t="shared" si="2"/>
        <v>7623517</v>
      </c>
      <c r="F39" s="13">
        <f t="shared" si="3"/>
        <v>9447048</v>
      </c>
      <c r="G39" s="13">
        <f t="shared" si="4"/>
        <v>25568982</v>
      </c>
      <c r="H39" s="28">
        <f t="shared" si="5"/>
        <v>0.005674972904493312</v>
      </c>
      <c r="I39" s="13">
        <f t="shared" si="6"/>
        <v>10413868</v>
      </c>
      <c r="J39" s="13">
        <f t="shared" si="7"/>
        <v>9586667</v>
      </c>
      <c r="K39" s="13" t="e">
        <f t="shared" si="8"/>
        <v>#VALUE!</v>
      </c>
      <c r="L39" s="13" t="e">
        <f t="shared" si="0"/>
        <v>#VALUE!</v>
      </c>
      <c r="M39" s="13"/>
      <c r="N39" s="4">
        <v>52785</v>
      </c>
      <c r="O39" s="4">
        <v>20915</v>
      </c>
      <c r="P39" s="4">
        <v>20020</v>
      </c>
      <c r="Q39" s="4">
        <v>26651</v>
      </c>
      <c r="R39" s="4">
        <v>617390</v>
      </c>
      <c r="S39" s="4">
        <v>15323</v>
      </c>
      <c r="U39" s="4">
        <v>8445632</v>
      </c>
      <c r="V39" s="4">
        <v>7602602</v>
      </c>
      <c r="W39" s="4">
        <v>9427028</v>
      </c>
      <c r="X39" s="4">
        <v>10387217</v>
      </c>
      <c r="Y39" s="4">
        <v>8969277</v>
      </c>
      <c r="Z39" s="5" t="s">
        <v>1</v>
      </c>
    </row>
    <row r="40" spans="1:26" ht="12.75">
      <c r="A40" s="9" t="s">
        <v>113</v>
      </c>
      <c r="B40" s="21">
        <v>35</v>
      </c>
      <c r="C40" s="6" t="s">
        <v>50</v>
      </c>
      <c r="D40" s="13">
        <f t="shared" si="1"/>
        <v>74373</v>
      </c>
      <c r="E40" s="13">
        <f t="shared" si="2"/>
        <v>113360</v>
      </c>
      <c r="F40" s="13">
        <f t="shared" si="3"/>
        <v>80584</v>
      </c>
      <c r="G40" s="13">
        <f t="shared" si="4"/>
        <v>268317</v>
      </c>
      <c r="H40" s="28">
        <f t="shared" si="5"/>
        <v>5.955230070618111E-05</v>
      </c>
      <c r="I40" s="13">
        <f t="shared" si="6"/>
        <v>45888</v>
      </c>
      <c r="J40" s="13">
        <f t="shared" si="7"/>
        <v>54849</v>
      </c>
      <c r="K40" s="13" t="e">
        <f t="shared" si="8"/>
        <v>#VALUE!</v>
      </c>
      <c r="L40" s="13" t="e">
        <f t="shared" si="0"/>
        <v>#VALUE!</v>
      </c>
      <c r="M40" s="13"/>
      <c r="N40" s="4">
        <v>7386</v>
      </c>
      <c r="O40" s="4">
        <v>49947</v>
      </c>
      <c r="P40" s="4">
        <v>7188</v>
      </c>
      <c r="Q40" s="4">
        <v>70</v>
      </c>
      <c r="R40" s="4">
        <v>7626</v>
      </c>
      <c r="S40" s="4">
        <v>30211</v>
      </c>
      <c r="U40" s="4">
        <v>66987</v>
      </c>
      <c r="V40" s="4">
        <v>63413</v>
      </c>
      <c r="W40" s="4">
        <v>73396</v>
      </c>
      <c r="X40" s="4">
        <v>45818</v>
      </c>
      <c r="Y40" s="4">
        <v>47223</v>
      </c>
      <c r="Z40" s="5" t="s">
        <v>1</v>
      </c>
    </row>
    <row r="41" spans="1:26" ht="12.75">
      <c r="A41" s="9" t="s">
        <v>113</v>
      </c>
      <c r="B41" s="21">
        <v>36</v>
      </c>
      <c r="C41" s="6" t="s">
        <v>51</v>
      </c>
      <c r="D41" s="13">
        <f t="shared" si="1"/>
        <v>363160</v>
      </c>
      <c r="E41" s="13">
        <f t="shared" si="2"/>
        <v>309154</v>
      </c>
      <c r="F41" s="13">
        <f t="shared" si="3"/>
        <v>521594</v>
      </c>
      <c r="G41" s="13">
        <f t="shared" si="4"/>
        <v>1193908</v>
      </c>
      <c r="H41" s="28">
        <f t="shared" si="5"/>
        <v>0.00026498495522652414</v>
      </c>
      <c r="I41" s="13">
        <f t="shared" si="6"/>
        <v>347204</v>
      </c>
      <c r="J41" s="13">
        <f t="shared" si="7"/>
        <v>7187</v>
      </c>
      <c r="K41" s="13" t="e">
        <f t="shared" si="8"/>
        <v>#VALUE!</v>
      </c>
      <c r="L41" s="13" t="e">
        <f t="shared" si="0"/>
        <v>#VALUE!</v>
      </c>
      <c r="M41" s="13"/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U41" s="4">
        <v>363160</v>
      </c>
      <c r="V41" s="4">
        <v>309154</v>
      </c>
      <c r="W41" s="4">
        <v>521594</v>
      </c>
      <c r="X41" s="4">
        <v>347204</v>
      </c>
      <c r="Y41" s="4">
        <v>7187</v>
      </c>
      <c r="Z41" s="5" t="s">
        <v>1</v>
      </c>
    </row>
    <row r="42" spans="1:26" ht="12.75">
      <c r="A42" s="9" t="s">
        <v>113</v>
      </c>
      <c r="B42" s="21">
        <v>37</v>
      </c>
      <c r="C42" s="6" t="s">
        <v>52</v>
      </c>
      <c r="D42" s="13">
        <f t="shared" si="1"/>
        <v>845325</v>
      </c>
      <c r="E42" s="13">
        <f t="shared" si="2"/>
        <v>379425</v>
      </c>
      <c r="F42" s="13">
        <f t="shared" si="3"/>
        <v>509535</v>
      </c>
      <c r="G42" s="13">
        <f t="shared" si="4"/>
        <v>1734285</v>
      </c>
      <c r="H42" s="28">
        <f t="shared" si="5"/>
        <v>0.00038492030631759935</v>
      </c>
      <c r="I42" s="13">
        <f t="shared" si="6"/>
        <v>649870</v>
      </c>
      <c r="J42" s="13">
        <f t="shared" si="7"/>
        <v>345305</v>
      </c>
      <c r="K42" s="13" t="e">
        <f t="shared" si="8"/>
        <v>#VALUE!</v>
      </c>
      <c r="L42" s="13" t="e">
        <f t="shared" si="0"/>
        <v>#VALUE!</v>
      </c>
      <c r="M42" s="13"/>
      <c r="N42" s="5">
        <v>0</v>
      </c>
      <c r="O42" s="4">
        <v>18088</v>
      </c>
      <c r="P42" s="4">
        <v>23148</v>
      </c>
      <c r="Q42" s="4">
        <v>2670</v>
      </c>
      <c r="R42" s="4">
        <v>24555</v>
      </c>
      <c r="S42" s="4">
        <v>2769</v>
      </c>
      <c r="U42" s="4">
        <v>845325</v>
      </c>
      <c r="V42" s="4">
        <v>361337</v>
      </c>
      <c r="W42" s="4">
        <v>486387</v>
      </c>
      <c r="X42" s="4">
        <v>647200</v>
      </c>
      <c r="Y42" s="4">
        <v>320750</v>
      </c>
      <c r="Z42" s="5" t="s">
        <v>1</v>
      </c>
    </row>
    <row r="43" spans="1:26" ht="12.75">
      <c r="A43" s="9" t="s">
        <v>113</v>
      </c>
      <c r="B43" s="21">
        <v>38</v>
      </c>
      <c r="C43" s="6" t="s">
        <v>53</v>
      </c>
      <c r="D43" s="13">
        <f t="shared" si="1"/>
        <v>5242042</v>
      </c>
      <c r="E43" s="13">
        <f t="shared" si="2"/>
        <v>7531394</v>
      </c>
      <c r="F43" s="13">
        <f t="shared" si="3"/>
        <v>9249355</v>
      </c>
      <c r="G43" s="13">
        <f t="shared" si="4"/>
        <v>22022791</v>
      </c>
      <c r="H43" s="28">
        <f t="shared" si="5"/>
        <v>0.004887904501098994</v>
      </c>
      <c r="I43" s="13">
        <f t="shared" si="6"/>
        <v>6498014</v>
      </c>
      <c r="J43" s="13">
        <f t="shared" si="7"/>
        <v>4066504</v>
      </c>
      <c r="K43" s="13" t="e">
        <f t="shared" si="8"/>
        <v>#VALUE!</v>
      </c>
      <c r="L43" s="13" t="e">
        <f t="shared" si="0"/>
        <v>#VALUE!</v>
      </c>
      <c r="M43" s="13"/>
      <c r="N43" s="4">
        <v>1330203</v>
      </c>
      <c r="O43" s="4">
        <v>670359</v>
      </c>
      <c r="P43" s="4">
        <v>1252736</v>
      </c>
      <c r="Q43" s="4">
        <v>392959</v>
      </c>
      <c r="R43" s="4">
        <v>98411</v>
      </c>
      <c r="S43" s="4">
        <v>607951</v>
      </c>
      <c r="U43" s="4">
        <v>3911839</v>
      </c>
      <c r="V43" s="4">
        <v>6861035</v>
      </c>
      <c r="W43" s="4">
        <v>7996619</v>
      </c>
      <c r="X43" s="4">
        <v>6105055</v>
      </c>
      <c r="Y43" s="4">
        <v>3968093</v>
      </c>
      <c r="Z43" s="5" t="s">
        <v>1</v>
      </c>
    </row>
    <row r="44" spans="1:26" ht="12.75">
      <c r="A44" s="9" t="s">
        <v>113</v>
      </c>
      <c r="B44" s="21">
        <v>39</v>
      </c>
      <c r="C44" s="6" t="s">
        <v>54</v>
      </c>
      <c r="D44" s="13">
        <f t="shared" si="1"/>
        <v>79310152</v>
      </c>
      <c r="E44" s="13">
        <f t="shared" si="2"/>
        <v>63359345</v>
      </c>
      <c r="F44" s="13">
        <f t="shared" si="3"/>
        <v>73203118</v>
      </c>
      <c r="G44" s="13">
        <f t="shared" si="4"/>
        <v>215872615</v>
      </c>
      <c r="H44" s="28">
        <f t="shared" si="5"/>
        <v>0.047912397957302975</v>
      </c>
      <c r="I44" s="13">
        <f t="shared" si="6"/>
        <v>62137729</v>
      </c>
      <c r="J44" s="13">
        <f t="shared" si="7"/>
        <v>65841354</v>
      </c>
      <c r="K44" s="13" t="e">
        <f t="shared" si="8"/>
        <v>#VALUE!</v>
      </c>
      <c r="L44" s="13" t="e">
        <f t="shared" si="0"/>
        <v>#VALUE!</v>
      </c>
      <c r="M44" s="13"/>
      <c r="N44" s="4">
        <v>5361829</v>
      </c>
      <c r="O44" s="4">
        <v>4111414</v>
      </c>
      <c r="P44" s="4">
        <v>5214393</v>
      </c>
      <c r="Q44" s="4">
        <v>3496593</v>
      </c>
      <c r="R44" s="4">
        <v>3425108</v>
      </c>
      <c r="S44" s="4">
        <v>3656159</v>
      </c>
      <c r="U44" s="4">
        <v>73948323</v>
      </c>
      <c r="V44" s="4">
        <v>59247931</v>
      </c>
      <c r="W44" s="4">
        <v>67988725</v>
      </c>
      <c r="X44" s="4">
        <v>58641136</v>
      </c>
      <c r="Y44" s="4">
        <v>62416246</v>
      </c>
      <c r="Z44" s="5" t="s">
        <v>1</v>
      </c>
    </row>
    <row r="45" spans="1:26" ht="12.75">
      <c r="A45" s="9" t="s">
        <v>113</v>
      </c>
      <c r="B45" s="21">
        <v>40</v>
      </c>
      <c r="C45" s="6" t="s">
        <v>55</v>
      </c>
      <c r="D45" s="13">
        <f t="shared" si="1"/>
        <v>34957742</v>
      </c>
      <c r="E45" s="13">
        <f t="shared" si="2"/>
        <v>34208984</v>
      </c>
      <c r="F45" s="13">
        <f t="shared" si="3"/>
        <v>49918920</v>
      </c>
      <c r="G45" s="13">
        <f t="shared" si="4"/>
        <v>119085646</v>
      </c>
      <c r="H45" s="28">
        <f t="shared" si="5"/>
        <v>0.026430767340056102</v>
      </c>
      <c r="I45" s="13">
        <f t="shared" si="6"/>
        <v>48061327</v>
      </c>
      <c r="J45" s="13">
        <f t="shared" si="7"/>
        <v>31751990</v>
      </c>
      <c r="K45" s="13" t="e">
        <f t="shared" si="8"/>
        <v>#VALUE!</v>
      </c>
      <c r="L45" s="13" t="e">
        <f t="shared" si="0"/>
        <v>#VALUE!</v>
      </c>
      <c r="M45" s="13"/>
      <c r="N45" s="4">
        <v>222357</v>
      </c>
      <c r="O45" s="4">
        <v>436779</v>
      </c>
      <c r="P45" s="4">
        <v>322125</v>
      </c>
      <c r="Q45" s="4">
        <v>497839</v>
      </c>
      <c r="R45" s="4">
        <v>482124</v>
      </c>
      <c r="S45" s="4">
        <v>800581</v>
      </c>
      <c r="U45" s="4">
        <v>34735385</v>
      </c>
      <c r="V45" s="4">
        <v>33772205</v>
      </c>
      <c r="W45" s="4">
        <v>49596795</v>
      </c>
      <c r="X45" s="4">
        <v>47563488</v>
      </c>
      <c r="Y45" s="4">
        <v>31269866</v>
      </c>
      <c r="Z45" s="5" t="s">
        <v>1</v>
      </c>
    </row>
    <row r="46" spans="1:26" ht="12.75">
      <c r="A46" s="9" t="s">
        <v>113</v>
      </c>
      <c r="B46" s="21">
        <v>41</v>
      </c>
      <c r="C46" s="6" t="s">
        <v>56</v>
      </c>
      <c r="D46" s="13">
        <f t="shared" si="1"/>
        <v>168157</v>
      </c>
      <c r="E46" s="13">
        <f t="shared" si="2"/>
        <v>47814</v>
      </c>
      <c r="F46" s="13">
        <f t="shared" si="3"/>
        <v>93781</v>
      </c>
      <c r="G46" s="13">
        <f t="shared" si="4"/>
        <v>309752</v>
      </c>
      <c r="H46" s="28">
        <f t="shared" si="5"/>
        <v>6.874869743005852E-05</v>
      </c>
      <c r="I46" s="13">
        <f t="shared" si="6"/>
        <v>338618</v>
      </c>
      <c r="J46" s="13">
        <f t="shared" si="7"/>
        <v>167478</v>
      </c>
      <c r="K46" s="13" t="e">
        <f t="shared" si="8"/>
        <v>#VALUE!</v>
      </c>
      <c r="L46" s="13" t="e">
        <f t="shared" si="0"/>
        <v>#VALUE!</v>
      </c>
      <c r="M46" s="13"/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U46" s="4">
        <v>168157</v>
      </c>
      <c r="V46" s="4">
        <v>47814</v>
      </c>
      <c r="W46" s="4">
        <v>93781</v>
      </c>
      <c r="X46" s="4">
        <v>338618</v>
      </c>
      <c r="Y46" s="4">
        <v>167478</v>
      </c>
      <c r="Z46" s="5" t="s">
        <v>1</v>
      </c>
    </row>
    <row r="47" spans="1:26" ht="12.75">
      <c r="A47" s="9" t="s">
        <v>113</v>
      </c>
      <c r="B47" s="21">
        <v>42</v>
      </c>
      <c r="C47" s="6" t="s">
        <v>57</v>
      </c>
      <c r="D47" s="13">
        <f t="shared" si="1"/>
        <v>431307</v>
      </c>
      <c r="E47" s="13">
        <f t="shared" si="2"/>
        <v>951640</v>
      </c>
      <c r="F47" s="13">
        <f t="shared" si="3"/>
        <v>383362</v>
      </c>
      <c r="G47" s="13">
        <f t="shared" si="4"/>
        <v>1766309</v>
      </c>
      <c r="H47" s="28">
        <f t="shared" si="5"/>
        <v>0.0003920279546507826</v>
      </c>
      <c r="I47" s="13">
        <f t="shared" si="6"/>
        <v>315267</v>
      </c>
      <c r="J47" s="13">
        <f t="shared" si="7"/>
        <v>220770</v>
      </c>
      <c r="K47" s="13" t="e">
        <f t="shared" si="8"/>
        <v>#VALUE!</v>
      </c>
      <c r="L47" s="13" t="e">
        <f t="shared" si="0"/>
        <v>#VALUE!</v>
      </c>
      <c r="M47" s="13"/>
      <c r="N47" s="4">
        <v>7779</v>
      </c>
      <c r="O47" s="4">
        <v>19149</v>
      </c>
      <c r="P47" s="4">
        <v>7392</v>
      </c>
      <c r="Q47" s="4">
        <v>1721</v>
      </c>
      <c r="R47" s="4">
        <v>7632</v>
      </c>
      <c r="S47" s="4">
        <v>4359</v>
      </c>
      <c r="U47" s="4">
        <v>423528</v>
      </c>
      <c r="V47" s="4">
        <v>932491</v>
      </c>
      <c r="W47" s="4">
        <v>375970</v>
      </c>
      <c r="X47" s="4">
        <v>313546</v>
      </c>
      <c r="Y47" s="4">
        <v>213138</v>
      </c>
      <c r="Z47" s="5" t="s">
        <v>1</v>
      </c>
    </row>
    <row r="48" spans="1:26" ht="12.75">
      <c r="A48" s="9" t="s">
        <v>113</v>
      </c>
      <c r="B48" s="21">
        <v>43</v>
      </c>
      <c r="C48" s="6" t="s">
        <v>58</v>
      </c>
      <c r="D48" s="13">
        <f t="shared" si="1"/>
        <v>3881</v>
      </c>
      <c r="E48" s="13">
        <f t="shared" si="2"/>
        <v>9215</v>
      </c>
      <c r="F48" s="13">
        <f t="shared" si="3"/>
        <v>8634</v>
      </c>
      <c r="G48" s="13">
        <f t="shared" si="4"/>
        <v>21730</v>
      </c>
      <c r="H48" s="28">
        <f t="shared" si="5"/>
        <v>4.82292025606024E-06</v>
      </c>
      <c r="I48" s="13">
        <f t="shared" si="6"/>
        <v>8733</v>
      </c>
      <c r="J48" s="13">
        <f t="shared" si="7"/>
        <v>2769</v>
      </c>
      <c r="K48" s="13" t="e">
        <f t="shared" si="8"/>
        <v>#VALUE!</v>
      </c>
      <c r="L48" s="13" t="e">
        <f t="shared" si="0"/>
        <v>#VALUE!</v>
      </c>
      <c r="M48" s="13"/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U48" s="4">
        <v>3881</v>
      </c>
      <c r="V48" s="4">
        <v>9215</v>
      </c>
      <c r="W48" s="4">
        <v>8634</v>
      </c>
      <c r="X48" s="4">
        <v>8733</v>
      </c>
      <c r="Y48" s="4">
        <v>2769</v>
      </c>
      <c r="Z48" s="5" t="s">
        <v>1</v>
      </c>
    </row>
    <row r="49" spans="1:26" ht="12.75">
      <c r="A49" s="9" t="s">
        <v>113</v>
      </c>
      <c r="B49" s="21">
        <v>44</v>
      </c>
      <c r="C49" s="6" t="s">
        <v>59</v>
      </c>
      <c r="D49" s="13">
        <f t="shared" si="1"/>
        <v>15444901</v>
      </c>
      <c r="E49" s="13">
        <f t="shared" si="2"/>
        <v>14510942</v>
      </c>
      <c r="F49" s="13">
        <f t="shared" si="3"/>
        <v>17379221</v>
      </c>
      <c r="G49" s="13">
        <f t="shared" si="4"/>
        <v>47335064</v>
      </c>
      <c r="H49" s="28">
        <f t="shared" si="5"/>
        <v>0.01050590147204362</v>
      </c>
      <c r="I49" s="13">
        <f t="shared" si="6"/>
        <v>14948050</v>
      </c>
      <c r="J49" s="13">
        <f t="shared" si="7"/>
        <v>17000160</v>
      </c>
      <c r="K49" s="13" t="e">
        <f t="shared" si="8"/>
        <v>#VALUE!</v>
      </c>
      <c r="L49" s="13" t="e">
        <f t="shared" si="0"/>
        <v>#VALUE!</v>
      </c>
      <c r="M49" s="13"/>
      <c r="N49" s="4">
        <v>280445</v>
      </c>
      <c r="O49" s="4">
        <v>1006979</v>
      </c>
      <c r="P49" s="4">
        <v>832957</v>
      </c>
      <c r="Q49" s="4">
        <v>124488</v>
      </c>
      <c r="R49" s="4">
        <v>177268</v>
      </c>
      <c r="S49" s="4">
        <v>44108</v>
      </c>
      <c r="U49" s="4">
        <v>15164456</v>
      </c>
      <c r="V49" s="4">
        <v>13503963</v>
      </c>
      <c r="W49" s="4">
        <v>16546264</v>
      </c>
      <c r="X49" s="4">
        <v>14823562</v>
      </c>
      <c r="Y49" s="4">
        <v>16822892</v>
      </c>
      <c r="Z49" s="5" t="s">
        <v>1</v>
      </c>
    </row>
    <row r="50" spans="1:26" ht="12.75">
      <c r="A50" s="9" t="s">
        <v>113</v>
      </c>
      <c r="B50" s="21">
        <v>45</v>
      </c>
      <c r="C50" s="6" t="s">
        <v>60</v>
      </c>
      <c r="D50" s="13">
        <f t="shared" si="1"/>
        <v>697</v>
      </c>
      <c r="E50" s="13">
        <f t="shared" si="2"/>
        <v>3908</v>
      </c>
      <c r="F50" s="13">
        <f t="shared" si="3"/>
        <v>5790</v>
      </c>
      <c r="G50" s="13">
        <f t="shared" si="4"/>
        <v>10395</v>
      </c>
      <c r="H50" s="28">
        <f t="shared" si="5"/>
        <v>2.307144779647777E-06</v>
      </c>
      <c r="I50" s="13">
        <f t="shared" si="6"/>
        <v>1280</v>
      </c>
      <c r="J50" s="13">
        <f t="shared" si="7"/>
        <v>745</v>
      </c>
      <c r="K50" s="13" t="e">
        <f t="shared" si="8"/>
        <v>#VALUE!</v>
      </c>
      <c r="L50" s="13" t="e">
        <f t="shared" si="0"/>
        <v>#VALUE!</v>
      </c>
      <c r="M50" s="13"/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U50" s="4">
        <v>697</v>
      </c>
      <c r="V50" s="4">
        <v>3908</v>
      </c>
      <c r="W50" s="4">
        <v>5790</v>
      </c>
      <c r="X50" s="4">
        <v>1280</v>
      </c>
      <c r="Y50" s="4">
        <v>745</v>
      </c>
      <c r="Z50" s="5" t="s">
        <v>1</v>
      </c>
    </row>
    <row r="51" spans="1:26" ht="12.75">
      <c r="A51" s="9" t="s">
        <v>113</v>
      </c>
      <c r="B51" s="21">
        <v>46</v>
      </c>
      <c r="C51" s="6" t="s">
        <v>61</v>
      </c>
      <c r="D51" s="13">
        <f t="shared" si="1"/>
        <v>1704</v>
      </c>
      <c r="E51" s="13">
        <f t="shared" si="2"/>
        <v>99812</v>
      </c>
      <c r="F51" s="13">
        <f t="shared" si="3"/>
        <v>15586</v>
      </c>
      <c r="G51" s="13">
        <f t="shared" si="4"/>
        <v>117102</v>
      </c>
      <c r="H51" s="28">
        <f t="shared" si="5"/>
        <v>2.5990501970785376E-05</v>
      </c>
      <c r="I51" s="13">
        <f t="shared" si="6"/>
        <v>15083</v>
      </c>
      <c r="J51" s="13">
        <f t="shared" si="7"/>
        <v>29428</v>
      </c>
      <c r="K51" s="13" t="e">
        <f t="shared" si="8"/>
        <v>#VALUE!</v>
      </c>
      <c r="L51" s="13" t="e">
        <f t="shared" si="0"/>
        <v>#VALUE!</v>
      </c>
      <c r="M51" s="13"/>
      <c r="N51" s="5">
        <v>0</v>
      </c>
      <c r="O51" s="5">
        <v>0</v>
      </c>
      <c r="P51" s="5">
        <v>0</v>
      </c>
      <c r="Q51" s="5">
        <v>0</v>
      </c>
      <c r="R51" s="4">
        <v>1070</v>
      </c>
      <c r="S51" s="4">
        <v>18</v>
      </c>
      <c r="U51" s="4">
        <v>1704</v>
      </c>
      <c r="V51" s="4">
        <v>99812</v>
      </c>
      <c r="W51" s="4">
        <v>15586</v>
      </c>
      <c r="X51" s="4">
        <v>15083</v>
      </c>
      <c r="Y51" s="4">
        <v>28358</v>
      </c>
      <c r="Z51" s="5" t="s">
        <v>1</v>
      </c>
    </row>
    <row r="52" spans="1:26" ht="12.75">
      <c r="A52" s="9" t="s">
        <v>113</v>
      </c>
      <c r="B52" s="21">
        <v>47</v>
      </c>
      <c r="C52" s="6" t="s">
        <v>62</v>
      </c>
      <c r="D52" s="13">
        <f t="shared" si="1"/>
        <v>644547</v>
      </c>
      <c r="E52" s="13">
        <f t="shared" si="2"/>
        <v>520213</v>
      </c>
      <c r="F52" s="13">
        <f t="shared" si="3"/>
        <v>528715</v>
      </c>
      <c r="G52" s="13">
        <f t="shared" si="4"/>
        <v>1693475</v>
      </c>
      <c r="H52" s="28">
        <f t="shared" si="5"/>
        <v>0.00037586262681231546</v>
      </c>
      <c r="I52" s="13">
        <f t="shared" si="6"/>
        <v>659596</v>
      </c>
      <c r="J52" s="13">
        <f t="shared" si="7"/>
        <v>700264</v>
      </c>
      <c r="K52" s="13" t="e">
        <f t="shared" si="8"/>
        <v>#VALUE!</v>
      </c>
      <c r="L52" s="13" t="e">
        <f t="shared" si="0"/>
        <v>#VALUE!</v>
      </c>
      <c r="M52" s="13"/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U52" s="4">
        <v>644547</v>
      </c>
      <c r="V52" s="4">
        <v>520213</v>
      </c>
      <c r="W52" s="4">
        <v>528715</v>
      </c>
      <c r="X52" s="4">
        <v>659596</v>
      </c>
      <c r="Y52" s="4">
        <v>700264</v>
      </c>
      <c r="Z52" s="5" t="s">
        <v>1</v>
      </c>
    </row>
    <row r="53" spans="1:26" ht="12.75">
      <c r="A53" s="9" t="s">
        <v>113</v>
      </c>
      <c r="B53" s="21">
        <v>48</v>
      </c>
      <c r="C53" s="6" t="s">
        <v>63</v>
      </c>
      <c r="D53" s="13">
        <f t="shared" si="1"/>
        <v>35319795</v>
      </c>
      <c r="E53" s="13">
        <f t="shared" si="2"/>
        <v>30349785</v>
      </c>
      <c r="F53" s="13">
        <f t="shared" si="3"/>
        <v>40554604</v>
      </c>
      <c r="G53" s="13">
        <f t="shared" si="4"/>
        <v>106224184</v>
      </c>
      <c r="H53" s="28">
        <f t="shared" si="5"/>
        <v>0.023576197362957664</v>
      </c>
      <c r="I53" s="13">
        <f t="shared" si="6"/>
        <v>34462851</v>
      </c>
      <c r="J53" s="13">
        <f t="shared" si="7"/>
        <v>32647983</v>
      </c>
      <c r="K53" s="13" t="e">
        <f t="shared" si="8"/>
        <v>#VALUE!</v>
      </c>
      <c r="L53" s="13" t="e">
        <f t="shared" si="0"/>
        <v>#VALUE!</v>
      </c>
      <c r="M53" s="13"/>
      <c r="N53" s="4">
        <v>4161614</v>
      </c>
      <c r="O53" s="4">
        <v>4580870</v>
      </c>
      <c r="P53" s="4">
        <v>3813437</v>
      </c>
      <c r="Q53" s="4">
        <v>4275738</v>
      </c>
      <c r="R53" s="4">
        <v>4257981</v>
      </c>
      <c r="S53" s="4">
        <v>3211384</v>
      </c>
      <c r="U53" s="4">
        <v>31158181</v>
      </c>
      <c r="V53" s="4">
        <v>25768915</v>
      </c>
      <c r="W53" s="4">
        <v>36741167</v>
      </c>
      <c r="X53" s="4">
        <v>30187113</v>
      </c>
      <c r="Y53" s="4">
        <v>28390002</v>
      </c>
      <c r="Z53" s="5" t="s">
        <v>1</v>
      </c>
    </row>
    <row r="54" spans="1:26" ht="12.75">
      <c r="A54" s="9" t="s">
        <v>113</v>
      </c>
      <c r="B54" s="21">
        <v>49</v>
      </c>
      <c r="C54" s="6" t="s">
        <v>64</v>
      </c>
      <c r="D54" s="13">
        <f t="shared" si="1"/>
        <v>4553415</v>
      </c>
      <c r="E54" s="13">
        <f t="shared" si="2"/>
        <v>3468972</v>
      </c>
      <c r="F54" s="13">
        <f t="shared" si="3"/>
        <v>4357979</v>
      </c>
      <c r="G54" s="13">
        <f t="shared" si="4"/>
        <v>12380366</v>
      </c>
      <c r="H54" s="28">
        <f t="shared" si="5"/>
        <v>0.0027477918987040724</v>
      </c>
      <c r="I54" s="13">
        <f t="shared" si="6"/>
        <v>4568573</v>
      </c>
      <c r="J54" s="13">
        <f t="shared" si="7"/>
        <v>4094529</v>
      </c>
      <c r="K54" s="13" t="e">
        <f t="shared" si="8"/>
        <v>#VALUE!</v>
      </c>
      <c r="L54" s="13" t="e">
        <f t="shared" si="0"/>
        <v>#VALUE!</v>
      </c>
      <c r="M54" s="13"/>
      <c r="N54" s="4">
        <v>386587</v>
      </c>
      <c r="O54" s="4">
        <v>72311</v>
      </c>
      <c r="P54" s="4">
        <v>437538</v>
      </c>
      <c r="Q54" s="4">
        <v>78194</v>
      </c>
      <c r="R54" s="4">
        <v>179439</v>
      </c>
      <c r="S54" s="4">
        <v>32943</v>
      </c>
      <c r="U54" s="4">
        <v>4166828</v>
      </c>
      <c r="V54" s="4">
        <v>3396661</v>
      </c>
      <c r="W54" s="4">
        <v>3920441</v>
      </c>
      <c r="X54" s="4">
        <v>4490379</v>
      </c>
      <c r="Y54" s="4">
        <v>3915090</v>
      </c>
      <c r="Z54" s="5" t="s">
        <v>1</v>
      </c>
    </row>
    <row r="55" spans="1:26" ht="12.75">
      <c r="A55" s="9" t="s">
        <v>113</v>
      </c>
      <c r="B55" s="21">
        <v>50</v>
      </c>
      <c r="C55" s="6" t="s">
        <v>65</v>
      </c>
      <c r="D55" s="13">
        <f t="shared" si="1"/>
        <v>0</v>
      </c>
      <c r="E55" s="13">
        <f t="shared" si="2"/>
        <v>5900</v>
      </c>
      <c r="F55" s="13">
        <f t="shared" si="3"/>
        <v>2949</v>
      </c>
      <c r="G55" s="13">
        <f t="shared" si="4"/>
        <v>8849</v>
      </c>
      <c r="H55" s="28">
        <f t="shared" si="5"/>
        <v>1.9640138677347936E-06</v>
      </c>
      <c r="I55" s="13">
        <f t="shared" si="6"/>
        <v>2767</v>
      </c>
      <c r="J55" s="13">
        <f t="shared" si="7"/>
        <v>11910</v>
      </c>
      <c r="K55" s="13" t="e">
        <f t="shared" si="8"/>
        <v>#VALUE!</v>
      </c>
      <c r="L55" s="13" t="e">
        <f t="shared" si="0"/>
        <v>#VALUE!</v>
      </c>
      <c r="M55" s="13"/>
      <c r="N55" s="5">
        <v>0</v>
      </c>
      <c r="O55" s="5">
        <v>0</v>
      </c>
      <c r="P55" s="5">
        <v>0</v>
      </c>
      <c r="Q55" s="4">
        <v>1200</v>
      </c>
      <c r="R55" s="5">
        <v>0</v>
      </c>
      <c r="S55" s="5">
        <v>0</v>
      </c>
      <c r="U55" s="5">
        <v>0</v>
      </c>
      <c r="V55" s="4">
        <v>5900</v>
      </c>
      <c r="W55" s="4">
        <v>2949</v>
      </c>
      <c r="X55" s="4">
        <v>1567</v>
      </c>
      <c r="Y55" s="4">
        <v>11910</v>
      </c>
      <c r="Z55" s="5" t="s">
        <v>1</v>
      </c>
    </row>
    <row r="56" spans="1:26" ht="12.75">
      <c r="A56" s="9" t="s">
        <v>113</v>
      </c>
      <c r="B56" s="21">
        <v>51</v>
      </c>
      <c r="C56" s="6" t="s">
        <v>66</v>
      </c>
      <c r="D56" s="13">
        <f t="shared" si="1"/>
        <v>0</v>
      </c>
      <c r="E56" s="13">
        <f t="shared" si="2"/>
        <v>5269</v>
      </c>
      <c r="F56" s="13">
        <f t="shared" si="3"/>
        <v>96</v>
      </c>
      <c r="G56" s="13">
        <f t="shared" si="4"/>
        <v>5365</v>
      </c>
      <c r="H56" s="28">
        <f t="shared" si="5"/>
        <v>1.1907486044069576E-06</v>
      </c>
      <c r="I56" s="13">
        <f t="shared" si="6"/>
        <v>33791</v>
      </c>
      <c r="J56" s="13">
        <f t="shared" si="7"/>
        <v>368</v>
      </c>
      <c r="K56" s="13" t="e">
        <f t="shared" si="8"/>
        <v>#VALUE!</v>
      </c>
      <c r="L56" s="13" t="e">
        <f t="shared" si="0"/>
        <v>#VALUE!</v>
      </c>
      <c r="M56" s="13"/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U56" s="5">
        <v>0</v>
      </c>
      <c r="V56" s="4">
        <v>5269</v>
      </c>
      <c r="W56" s="4">
        <v>96</v>
      </c>
      <c r="X56" s="4">
        <v>33791</v>
      </c>
      <c r="Y56" s="4">
        <v>368</v>
      </c>
      <c r="Z56" s="5" t="s">
        <v>1</v>
      </c>
    </row>
    <row r="57" spans="1:26" ht="12.75">
      <c r="A57" s="9" t="s">
        <v>113</v>
      </c>
      <c r="B57" s="21">
        <v>52</v>
      </c>
      <c r="C57" s="6" t="s">
        <v>67</v>
      </c>
      <c r="D57" s="13">
        <f t="shared" si="1"/>
        <v>103119</v>
      </c>
      <c r="E57" s="13">
        <f t="shared" si="2"/>
        <v>4053</v>
      </c>
      <c r="F57" s="13">
        <f t="shared" si="3"/>
        <v>162973</v>
      </c>
      <c r="G57" s="13">
        <f t="shared" si="4"/>
        <v>270145</v>
      </c>
      <c r="H57" s="28">
        <f t="shared" si="5"/>
        <v>5.99580208271235E-05</v>
      </c>
      <c r="I57" s="13">
        <f t="shared" si="6"/>
        <v>215042</v>
      </c>
      <c r="J57" s="13">
        <f t="shared" si="7"/>
        <v>18157</v>
      </c>
      <c r="K57" s="13" t="e">
        <f t="shared" si="8"/>
        <v>#VALUE!</v>
      </c>
      <c r="L57" s="13" t="e">
        <f t="shared" si="0"/>
        <v>#VALUE!</v>
      </c>
      <c r="M57" s="13"/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U57" s="4">
        <v>103119</v>
      </c>
      <c r="V57" s="4">
        <v>4053</v>
      </c>
      <c r="W57" s="4">
        <v>162973</v>
      </c>
      <c r="X57" s="4">
        <v>215042</v>
      </c>
      <c r="Y57" s="4">
        <v>18157</v>
      </c>
      <c r="Z57" s="5" t="s">
        <v>1</v>
      </c>
    </row>
    <row r="58" spans="1:26" ht="12.75">
      <c r="A58" s="9" t="s">
        <v>113</v>
      </c>
      <c r="B58" s="21">
        <v>53</v>
      </c>
      <c r="C58" s="6" t="s">
        <v>68</v>
      </c>
      <c r="D58" s="13">
        <f t="shared" si="1"/>
        <v>3045</v>
      </c>
      <c r="E58" s="13">
        <f t="shared" si="2"/>
        <v>14569</v>
      </c>
      <c r="F58" s="13">
        <f t="shared" si="3"/>
        <v>959</v>
      </c>
      <c r="G58" s="13">
        <f t="shared" si="4"/>
        <v>18573</v>
      </c>
      <c r="H58" s="28">
        <f t="shared" si="5"/>
        <v>4.122231841500545E-06</v>
      </c>
      <c r="I58" s="13">
        <f t="shared" si="6"/>
        <v>27865</v>
      </c>
      <c r="J58" s="13">
        <f t="shared" si="7"/>
        <v>17562</v>
      </c>
      <c r="K58" s="13" t="e">
        <f t="shared" si="8"/>
        <v>#VALUE!</v>
      </c>
      <c r="L58" s="13" t="e">
        <f t="shared" si="0"/>
        <v>#VALUE!</v>
      </c>
      <c r="M58" s="13"/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U58" s="4">
        <v>3045</v>
      </c>
      <c r="V58" s="4">
        <v>14569</v>
      </c>
      <c r="W58" s="4">
        <v>959</v>
      </c>
      <c r="X58" s="4">
        <v>27865</v>
      </c>
      <c r="Y58" s="4">
        <v>17562</v>
      </c>
      <c r="Z58" s="5" t="s">
        <v>1</v>
      </c>
    </row>
    <row r="59" spans="1:26" ht="12.75">
      <c r="A59" s="9" t="s">
        <v>113</v>
      </c>
      <c r="B59" s="21">
        <v>54</v>
      </c>
      <c r="C59" s="6" t="s">
        <v>69</v>
      </c>
      <c r="D59" s="13">
        <f t="shared" si="1"/>
        <v>2012886</v>
      </c>
      <c r="E59" s="13">
        <f t="shared" si="2"/>
        <v>1513528</v>
      </c>
      <c r="F59" s="13">
        <f t="shared" si="3"/>
        <v>2040656</v>
      </c>
      <c r="G59" s="13">
        <f t="shared" si="4"/>
        <v>5567070</v>
      </c>
      <c r="H59" s="28">
        <f t="shared" si="5"/>
        <v>0.0012355975457848725</v>
      </c>
      <c r="I59" s="13">
        <f t="shared" si="6"/>
        <v>1313625</v>
      </c>
      <c r="J59" s="13">
        <f t="shared" si="7"/>
        <v>1533434</v>
      </c>
      <c r="K59" s="13" t="e">
        <f t="shared" si="8"/>
        <v>#VALUE!</v>
      </c>
      <c r="L59" s="13" t="e">
        <f t="shared" si="0"/>
        <v>#VALUE!</v>
      </c>
      <c r="M59" s="13"/>
      <c r="N59" s="4">
        <v>609709</v>
      </c>
      <c r="O59" s="4">
        <v>382025</v>
      </c>
      <c r="P59" s="4">
        <v>553116</v>
      </c>
      <c r="Q59" s="4">
        <v>154938</v>
      </c>
      <c r="R59" s="4">
        <v>70559</v>
      </c>
      <c r="S59" s="4">
        <v>19883</v>
      </c>
      <c r="U59" s="4">
        <v>1403177</v>
      </c>
      <c r="V59" s="4">
        <v>1131503</v>
      </c>
      <c r="W59" s="4">
        <v>1487540</v>
      </c>
      <c r="X59" s="4">
        <v>1158687</v>
      </c>
      <c r="Y59" s="4">
        <v>1462875</v>
      </c>
      <c r="Z59" s="5" t="s">
        <v>1</v>
      </c>
    </row>
    <row r="60" spans="1:26" ht="12.75">
      <c r="A60" s="9" t="s">
        <v>113</v>
      </c>
      <c r="B60" s="21">
        <v>55</v>
      </c>
      <c r="C60" s="6" t="s">
        <v>70</v>
      </c>
      <c r="D60" s="13">
        <f t="shared" si="1"/>
        <v>1360</v>
      </c>
      <c r="E60" s="13">
        <f t="shared" si="2"/>
        <v>4857</v>
      </c>
      <c r="F60" s="13">
        <f t="shared" si="3"/>
        <v>19239</v>
      </c>
      <c r="G60" s="13">
        <f t="shared" si="4"/>
        <v>25456</v>
      </c>
      <c r="H60" s="28">
        <f t="shared" si="5"/>
        <v>5.649896826427495E-06</v>
      </c>
      <c r="I60" s="13">
        <f t="shared" si="6"/>
        <v>4444</v>
      </c>
      <c r="J60" s="13">
        <f t="shared" si="7"/>
        <v>3208826</v>
      </c>
      <c r="K60" s="13" t="e">
        <f t="shared" si="8"/>
        <v>#VALUE!</v>
      </c>
      <c r="L60" s="13" t="e">
        <f t="shared" si="0"/>
        <v>#VALUE!</v>
      </c>
      <c r="M60" s="13"/>
      <c r="N60" s="5">
        <v>0</v>
      </c>
      <c r="O60" s="5">
        <v>0</v>
      </c>
      <c r="P60" s="4">
        <v>5884</v>
      </c>
      <c r="Q60" s="4">
        <v>62</v>
      </c>
      <c r="R60" s="4">
        <v>205200</v>
      </c>
      <c r="S60" s="4">
        <v>2641</v>
      </c>
      <c r="U60" s="4">
        <v>1360</v>
      </c>
      <c r="V60" s="4">
        <v>4857</v>
      </c>
      <c r="W60" s="4">
        <v>13355</v>
      </c>
      <c r="X60" s="4">
        <v>4382</v>
      </c>
      <c r="Y60" s="4">
        <v>3003626</v>
      </c>
      <c r="Z60" s="5" t="s">
        <v>1</v>
      </c>
    </row>
    <row r="61" spans="1:26" ht="12.75">
      <c r="A61" s="9" t="s">
        <v>113</v>
      </c>
      <c r="B61" s="21">
        <v>56</v>
      </c>
      <c r="C61" s="6" t="s">
        <v>71</v>
      </c>
      <c r="D61" s="13">
        <f t="shared" si="1"/>
        <v>8639733</v>
      </c>
      <c r="E61" s="13">
        <f t="shared" si="2"/>
        <v>9129754</v>
      </c>
      <c r="F61" s="13">
        <f t="shared" si="3"/>
        <v>11604771</v>
      </c>
      <c r="G61" s="13">
        <f t="shared" si="4"/>
        <v>29374258</v>
      </c>
      <c r="H61" s="28">
        <f t="shared" si="5"/>
        <v>0.006519544588814522</v>
      </c>
      <c r="I61" s="13">
        <f t="shared" si="6"/>
        <v>7805866</v>
      </c>
      <c r="J61" s="13">
        <f t="shared" si="7"/>
        <v>5490515</v>
      </c>
      <c r="K61" s="13" t="e">
        <f t="shared" si="8"/>
        <v>#VALUE!</v>
      </c>
      <c r="L61" s="13" t="e">
        <f t="shared" si="0"/>
        <v>#VALUE!</v>
      </c>
      <c r="M61" s="13"/>
      <c r="N61" s="4">
        <v>5854085</v>
      </c>
      <c r="O61" s="4">
        <v>6506749</v>
      </c>
      <c r="P61" s="4">
        <v>8149741</v>
      </c>
      <c r="Q61" s="4">
        <v>4763556</v>
      </c>
      <c r="R61" s="4">
        <v>2928488</v>
      </c>
      <c r="S61" s="4">
        <v>4000593</v>
      </c>
      <c r="U61" s="4">
        <v>2785648</v>
      </c>
      <c r="V61" s="4">
        <v>2623005</v>
      </c>
      <c r="W61" s="4">
        <v>3455030</v>
      </c>
      <c r="X61" s="4">
        <v>3042310</v>
      </c>
      <c r="Y61" s="4">
        <v>2562027</v>
      </c>
      <c r="Z61" s="5" t="s">
        <v>1</v>
      </c>
    </row>
    <row r="62" spans="1:26" ht="12.75">
      <c r="A62" s="9" t="s">
        <v>113</v>
      </c>
      <c r="B62" s="21">
        <v>57</v>
      </c>
      <c r="C62" s="6" t="s">
        <v>72</v>
      </c>
      <c r="D62" s="13">
        <f t="shared" si="1"/>
        <v>42423</v>
      </c>
      <c r="E62" s="13">
        <f t="shared" si="2"/>
        <v>27541</v>
      </c>
      <c r="F62" s="13">
        <f t="shared" si="3"/>
        <v>87125</v>
      </c>
      <c r="G62" s="13">
        <f t="shared" si="4"/>
        <v>157089</v>
      </c>
      <c r="H62" s="28">
        <f t="shared" si="5"/>
        <v>3.4865518642625265E-05</v>
      </c>
      <c r="I62" s="13">
        <f t="shared" si="6"/>
        <v>462264</v>
      </c>
      <c r="J62" s="13">
        <f t="shared" si="7"/>
        <v>162724</v>
      </c>
      <c r="K62" s="13" t="e">
        <f t="shared" si="8"/>
        <v>#VALUE!</v>
      </c>
      <c r="L62" s="13" t="e">
        <f t="shared" si="0"/>
        <v>#VALUE!</v>
      </c>
      <c r="M62" s="13"/>
      <c r="N62" s="4">
        <v>20476</v>
      </c>
      <c r="O62" s="5">
        <v>0</v>
      </c>
      <c r="P62" s="5">
        <v>0</v>
      </c>
      <c r="Q62" s="4">
        <v>411</v>
      </c>
      <c r="R62" s="5">
        <v>0</v>
      </c>
      <c r="S62" s="5">
        <v>0</v>
      </c>
      <c r="U62" s="4">
        <v>21947</v>
      </c>
      <c r="V62" s="4">
        <v>27541</v>
      </c>
      <c r="W62" s="4">
        <v>87125</v>
      </c>
      <c r="X62" s="4">
        <v>461853</v>
      </c>
      <c r="Y62" s="4">
        <v>162724</v>
      </c>
      <c r="Z62" s="5" t="s">
        <v>1</v>
      </c>
    </row>
    <row r="63" spans="1:26" ht="12.75">
      <c r="A63" s="9" t="s">
        <v>113</v>
      </c>
      <c r="B63" s="21">
        <v>58</v>
      </c>
      <c r="C63" s="6" t="s">
        <v>73</v>
      </c>
      <c r="D63" s="13">
        <f t="shared" si="1"/>
        <v>4542</v>
      </c>
      <c r="E63" s="13">
        <f t="shared" si="2"/>
        <v>21882</v>
      </c>
      <c r="F63" s="13">
        <f t="shared" si="3"/>
        <v>56116</v>
      </c>
      <c r="G63" s="13">
        <f t="shared" si="4"/>
        <v>82540</v>
      </c>
      <c r="H63" s="28">
        <f t="shared" si="5"/>
        <v>1.8319550756337423E-05</v>
      </c>
      <c r="I63" s="13">
        <f t="shared" si="6"/>
        <v>32903</v>
      </c>
      <c r="J63" s="13">
        <f t="shared" si="7"/>
        <v>36212</v>
      </c>
      <c r="K63" s="13" t="e">
        <f t="shared" si="8"/>
        <v>#VALUE!</v>
      </c>
      <c r="L63" s="13" t="e">
        <f t="shared" si="0"/>
        <v>#VALUE!</v>
      </c>
      <c r="M63" s="13"/>
      <c r="N63" s="5">
        <v>0</v>
      </c>
      <c r="O63" s="5">
        <v>0</v>
      </c>
      <c r="P63" s="5">
        <v>0</v>
      </c>
      <c r="Q63" s="4">
        <v>12775</v>
      </c>
      <c r="R63" s="5">
        <v>0</v>
      </c>
      <c r="S63" s="5">
        <v>0</v>
      </c>
      <c r="U63" s="4">
        <v>4542</v>
      </c>
      <c r="V63" s="4">
        <v>21882</v>
      </c>
      <c r="W63" s="4">
        <v>56116</v>
      </c>
      <c r="X63" s="4">
        <v>20128</v>
      </c>
      <c r="Y63" s="4">
        <v>36212</v>
      </c>
      <c r="Z63" s="5" t="s">
        <v>1</v>
      </c>
    </row>
    <row r="64" spans="1:26" ht="12.75">
      <c r="A64" s="9" t="s">
        <v>113</v>
      </c>
      <c r="B64" s="21">
        <v>59</v>
      </c>
      <c r="C64" s="6" t="s">
        <v>74</v>
      </c>
      <c r="D64" s="13">
        <f t="shared" si="1"/>
        <v>21892009</v>
      </c>
      <c r="E64" s="13">
        <f t="shared" si="2"/>
        <v>13600454</v>
      </c>
      <c r="F64" s="13">
        <f t="shared" si="3"/>
        <v>19481243</v>
      </c>
      <c r="G64" s="13">
        <f t="shared" si="4"/>
        <v>54973706</v>
      </c>
      <c r="H64" s="28">
        <f t="shared" si="5"/>
        <v>0.012201279347358507</v>
      </c>
      <c r="I64" s="13">
        <f t="shared" si="6"/>
        <v>22834066</v>
      </c>
      <c r="J64" s="13">
        <f t="shared" si="7"/>
        <v>20657046</v>
      </c>
      <c r="K64" s="13" t="e">
        <f t="shared" si="8"/>
        <v>#VALUE!</v>
      </c>
      <c r="L64" s="13" t="e">
        <f t="shared" si="0"/>
        <v>#VALUE!</v>
      </c>
      <c r="M64" s="13"/>
      <c r="N64" s="4">
        <v>989464</v>
      </c>
      <c r="O64" s="4">
        <v>845124</v>
      </c>
      <c r="P64" s="4">
        <v>987435</v>
      </c>
      <c r="Q64" s="4">
        <v>974423</v>
      </c>
      <c r="R64" s="4">
        <v>539099</v>
      </c>
      <c r="S64" s="4">
        <v>922188</v>
      </c>
      <c r="U64" s="4">
        <v>20902545</v>
      </c>
      <c r="V64" s="4">
        <v>12755330</v>
      </c>
      <c r="W64" s="4">
        <v>18493808</v>
      </c>
      <c r="X64" s="4">
        <v>21859643</v>
      </c>
      <c r="Y64" s="4">
        <v>20117947</v>
      </c>
      <c r="Z64" s="5" t="s">
        <v>1</v>
      </c>
    </row>
    <row r="65" spans="1:26" ht="12.75">
      <c r="A65" s="9" t="s">
        <v>113</v>
      </c>
      <c r="B65" s="21">
        <v>60</v>
      </c>
      <c r="C65" s="6" t="s">
        <v>75</v>
      </c>
      <c r="D65" s="13">
        <f t="shared" si="1"/>
        <v>147246</v>
      </c>
      <c r="E65" s="13">
        <f t="shared" si="2"/>
        <v>350</v>
      </c>
      <c r="F65" s="13">
        <f t="shared" si="3"/>
        <v>3309</v>
      </c>
      <c r="G65" s="13">
        <f t="shared" si="4"/>
        <v>150905</v>
      </c>
      <c r="H65" s="28">
        <f t="shared" si="5"/>
        <v>3.349299499497333E-05</v>
      </c>
      <c r="I65" s="13">
        <f t="shared" si="6"/>
        <v>19392</v>
      </c>
      <c r="J65" s="13">
        <f t="shared" si="7"/>
        <v>21482</v>
      </c>
      <c r="K65" s="13" t="e">
        <f t="shared" si="8"/>
        <v>#VALUE!</v>
      </c>
      <c r="L65" s="13" t="e">
        <f t="shared" si="0"/>
        <v>#VALUE!</v>
      </c>
      <c r="M65" s="13"/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U65" s="4">
        <v>147246</v>
      </c>
      <c r="V65" s="4">
        <v>350</v>
      </c>
      <c r="W65" s="4">
        <v>3309</v>
      </c>
      <c r="X65" s="4">
        <v>19392</v>
      </c>
      <c r="Y65" s="4">
        <v>21482</v>
      </c>
      <c r="Z65" s="5" t="s">
        <v>1</v>
      </c>
    </row>
    <row r="66" spans="1:26" ht="12.75">
      <c r="A66" s="9" t="s">
        <v>113</v>
      </c>
      <c r="B66" s="21">
        <v>61</v>
      </c>
      <c r="C66" s="6" t="s">
        <v>76</v>
      </c>
      <c r="D66" s="13">
        <f t="shared" si="1"/>
        <v>4250586</v>
      </c>
      <c r="E66" s="13">
        <f t="shared" si="2"/>
        <v>3326283</v>
      </c>
      <c r="F66" s="13">
        <f t="shared" si="3"/>
        <v>2741958</v>
      </c>
      <c r="G66" s="13">
        <f t="shared" si="4"/>
        <v>10318827</v>
      </c>
      <c r="H66" s="28">
        <f t="shared" si="5"/>
        <v>0.0022902383689406957</v>
      </c>
      <c r="I66" s="13">
        <f t="shared" si="6"/>
        <v>2234602</v>
      </c>
      <c r="J66" s="13">
        <f t="shared" si="7"/>
        <v>1285430</v>
      </c>
      <c r="K66" s="13" t="e">
        <f t="shared" si="8"/>
        <v>#VALUE!</v>
      </c>
      <c r="L66" s="13" t="e">
        <f t="shared" si="0"/>
        <v>#VALUE!</v>
      </c>
      <c r="M66" s="13"/>
      <c r="N66" s="4">
        <v>55708</v>
      </c>
      <c r="O66" s="4">
        <v>8944</v>
      </c>
      <c r="P66" s="4">
        <v>241255</v>
      </c>
      <c r="Q66" s="4">
        <v>7580</v>
      </c>
      <c r="R66" s="4">
        <v>7836</v>
      </c>
      <c r="S66" s="4">
        <v>245</v>
      </c>
      <c r="U66" s="4">
        <v>4194878</v>
      </c>
      <c r="V66" s="4">
        <v>3317339</v>
      </c>
      <c r="W66" s="4">
        <v>2500703</v>
      </c>
      <c r="X66" s="4">
        <v>2227022</v>
      </c>
      <c r="Y66" s="4">
        <v>1277594</v>
      </c>
      <c r="Z66" s="5" t="s">
        <v>1</v>
      </c>
    </row>
    <row r="67" spans="1:26" ht="12.75">
      <c r="A67" s="9" t="s">
        <v>113</v>
      </c>
      <c r="B67" s="21">
        <v>62</v>
      </c>
      <c r="C67" s="6" t="s">
        <v>77</v>
      </c>
      <c r="D67" s="13">
        <f t="shared" si="1"/>
        <v>10145812</v>
      </c>
      <c r="E67" s="13">
        <f t="shared" si="2"/>
        <v>8039712</v>
      </c>
      <c r="F67" s="13">
        <f t="shared" si="3"/>
        <v>9391112</v>
      </c>
      <c r="G67" s="13">
        <f t="shared" si="4"/>
        <v>27576636</v>
      </c>
      <c r="H67" s="28">
        <f t="shared" si="5"/>
        <v>0.006120566790538427</v>
      </c>
      <c r="I67" s="13">
        <f t="shared" si="6"/>
        <v>8438661</v>
      </c>
      <c r="J67" s="13">
        <f t="shared" si="7"/>
        <v>7118150</v>
      </c>
      <c r="K67" s="13" t="e">
        <f t="shared" si="8"/>
        <v>#VALUE!</v>
      </c>
      <c r="L67" s="13" t="e">
        <f t="shared" si="0"/>
        <v>#VALUE!</v>
      </c>
      <c r="M67" s="13"/>
      <c r="N67" s="4">
        <v>789290</v>
      </c>
      <c r="O67" s="4">
        <v>438833</v>
      </c>
      <c r="P67" s="4">
        <v>778240</v>
      </c>
      <c r="Q67" s="4">
        <v>22479</v>
      </c>
      <c r="R67" s="4">
        <v>400333</v>
      </c>
      <c r="S67" s="4">
        <v>7763</v>
      </c>
      <c r="U67" s="4">
        <v>9356522</v>
      </c>
      <c r="V67" s="4">
        <v>7600879</v>
      </c>
      <c r="W67" s="4">
        <v>8612872</v>
      </c>
      <c r="X67" s="4">
        <v>8416182</v>
      </c>
      <c r="Y67" s="4">
        <v>6717817</v>
      </c>
      <c r="Z67" s="5" t="s">
        <v>1</v>
      </c>
    </row>
    <row r="68" spans="1:26" ht="12.75">
      <c r="A68" s="9" t="s">
        <v>113</v>
      </c>
      <c r="B68" s="21">
        <v>63</v>
      </c>
      <c r="C68" s="6" t="s">
        <v>78</v>
      </c>
      <c r="D68" s="13">
        <f t="shared" si="1"/>
        <v>1881114</v>
      </c>
      <c r="E68" s="13">
        <f t="shared" si="2"/>
        <v>1509916</v>
      </c>
      <c r="F68" s="13">
        <f t="shared" si="3"/>
        <v>2026615</v>
      </c>
      <c r="G68" s="13">
        <f t="shared" si="4"/>
        <v>5417645</v>
      </c>
      <c r="H68" s="28">
        <f t="shared" si="5"/>
        <v>0.0012024330331635287</v>
      </c>
      <c r="I68" s="13">
        <f t="shared" si="6"/>
        <v>1776563</v>
      </c>
      <c r="J68" s="13">
        <f t="shared" si="7"/>
        <v>1436184</v>
      </c>
      <c r="K68" s="13" t="e">
        <f t="shared" si="8"/>
        <v>#VALUE!</v>
      </c>
      <c r="L68" s="13" t="e">
        <f t="shared" si="0"/>
        <v>#VALUE!</v>
      </c>
      <c r="M68" s="13"/>
      <c r="N68" s="4">
        <v>26920</v>
      </c>
      <c r="O68" s="4">
        <v>19084</v>
      </c>
      <c r="P68" s="4">
        <v>9801</v>
      </c>
      <c r="Q68" s="4">
        <v>9050</v>
      </c>
      <c r="R68" s="4">
        <v>18459</v>
      </c>
      <c r="S68" s="4">
        <v>6629</v>
      </c>
      <c r="U68" s="4">
        <v>1854194</v>
      </c>
      <c r="V68" s="4">
        <v>1490832</v>
      </c>
      <c r="W68" s="4">
        <v>2016814</v>
      </c>
      <c r="X68" s="4">
        <v>1767513</v>
      </c>
      <c r="Y68" s="4">
        <v>1417725</v>
      </c>
      <c r="Z68" s="5" t="s">
        <v>1</v>
      </c>
    </row>
    <row r="69" spans="1:26" ht="12.75">
      <c r="A69" s="9" t="s">
        <v>113</v>
      </c>
      <c r="B69" s="21">
        <v>64</v>
      </c>
      <c r="C69" s="6" t="s">
        <v>79</v>
      </c>
      <c r="D69" s="13">
        <f t="shared" si="1"/>
        <v>1260377</v>
      </c>
      <c r="E69" s="13">
        <f t="shared" si="2"/>
        <v>574725</v>
      </c>
      <c r="F69" s="13">
        <f t="shared" si="3"/>
        <v>639147</v>
      </c>
      <c r="G69" s="13">
        <f t="shared" si="4"/>
        <v>2474249</v>
      </c>
      <c r="H69" s="28">
        <f t="shared" si="5"/>
        <v>0.0005491535030205611</v>
      </c>
      <c r="I69" s="13">
        <f t="shared" si="6"/>
        <v>1002098</v>
      </c>
      <c r="J69" s="13">
        <f t="shared" si="7"/>
        <v>419619</v>
      </c>
      <c r="K69" s="13" t="e">
        <f t="shared" si="8"/>
        <v>#VALUE!</v>
      </c>
      <c r="L69" s="13" t="e">
        <f t="shared" si="0"/>
        <v>#VALUE!</v>
      </c>
      <c r="M69" s="13"/>
      <c r="N69" s="4">
        <v>165778</v>
      </c>
      <c r="O69" s="4">
        <v>943</v>
      </c>
      <c r="P69" s="4">
        <v>1408</v>
      </c>
      <c r="Q69" s="4">
        <v>138153</v>
      </c>
      <c r="R69" s="4">
        <v>71401</v>
      </c>
      <c r="S69" s="4">
        <v>348683</v>
      </c>
      <c r="U69" s="4">
        <v>1094599</v>
      </c>
      <c r="V69" s="4">
        <v>573782</v>
      </c>
      <c r="W69" s="4">
        <v>637739</v>
      </c>
      <c r="X69" s="4">
        <v>863945</v>
      </c>
      <c r="Y69" s="4">
        <v>348218</v>
      </c>
      <c r="Z69" s="5" t="s">
        <v>1</v>
      </c>
    </row>
    <row r="70" spans="1:26" ht="12.75">
      <c r="A70" s="9" t="s">
        <v>113</v>
      </c>
      <c r="B70" s="21">
        <v>65</v>
      </c>
      <c r="C70" s="6" t="s">
        <v>80</v>
      </c>
      <c r="D70" s="13">
        <f t="shared" si="1"/>
        <v>285136</v>
      </c>
      <c r="E70" s="13">
        <f t="shared" si="2"/>
        <v>96509</v>
      </c>
      <c r="F70" s="13">
        <f t="shared" si="3"/>
        <v>110705</v>
      </c>
      <c r="G70" s="13">
        <f t="shared" si="4"/>
        <v>492350</v>
      </c>
      <c r="H70" s="28">
        <f t="shared" si="5"/>
        <v>0.000109275876119248</v>
      </c>
      <c r="I70" s="13">
        <f t="shared" si="6"/>
        <v>49559</v>
      </c>
      <c r="J70" s="13">
        <f t="shared" si="7"/>
        <v>66982</v>
      </c>
      <c r="K70" s="13" t="e">
        <f t="shared" si="8"/>
        <v>#VALUE!</v>
      </c>
      <c r="L70" s="13" t="e">
        <f aca="true" t="shared" si="9" ref="L70:L101">SUM(I70:K70)</f>
        <v>#VALUE!</v>
      </c>
      <c r="M70" s="13"/>
      <c r="N70" s="4">
        <v>1690</v>
      </c>
      <c r="O70" s="4">
        <v>3766</v>
      </c>
      <c r="P70" s="4">
        <v>843</v>
      </c>
      <c r="Q70" s="4">
        <v>20</v>
      </c>
      <c r="R70" s="4">
        <v>1416</v>
      </c>
      <c r="S70" s="4">
        <v>5</v>
      </c>
      <c r="U70" s="4">
        <v>283446</v>
      </c>
      <c r="V70" s="4">
        <v>92743</v>
      </c>
      <c r="W70" s="4">
        <v>109862</v>
      </c>
      <c r="X70" s="4">
        <v>49539</v>
      </c>
      <c r="Y70" s="4">
        <v>65566</v>
      </c>
      <c r="Z70" s="5" t="s">
        <v>1</v>
      </c>
    </row>
    <row r="71" spans="1:26" ht="12.75">
      <c r="A71" s="9" t="s">
        <v>113</v>
      </c>
      <c r="B71" s="21">
        <v>66</v>
      </c>
      <c r="C71" s="6" t="s">
        <v>81</v>
      </c>
      <c r="D71" s="13">
        <f aca="true" t="shared" si="10" ref="D71:D102">N71+U71</f>
        <v>10486</v>
      </c>
      <c r="E71" s="13">
        <f aca="true" t="shared" si="11" ref="E71:E102">O71+V71</f>
        <v>2411</v>
      </c>
      <c r="F71" s="13">
        <f aca="true" t="shared" si="12" ref="F71:F102">P71+W71</f>
        <v>36138</v>
      </c>
      <c r="G71" s="13">
        <f aca="true" t="shared" si="13" ref="G71:G102">SUM(D71:F71)</f>
        <v>49035</v>
      </c>
      <c r="H71" s="28">
        <f aca="true" t="shared" si="14" ref="H71:H103">G71/G$103</f>
        <v>1.0883198101974868E-05</v>
      </c>
      <c r="I71" s="13">
        <f aca="true" t="shared" si="15" ref="I71:I102">Q71+X71</f>
        <v>10696</v>
      </c>
      <c r="J71" s="13">
        <f aca="true" t="shared" si="16" ref="J71:J102">R71+Y71</f>
        <v>2075</v>
      </c>
      <c r="K71" s="13" t="e">
        <f aca="true" t="shared" si="17" ref="K71:K102">S71+Z71</f>
        <v>#VALUE!</v>
      </c>
      <c r="L71" s="13" t="e">
        <f t="shared" si="9"/>
        <v>#VALUE!</v>
      </c>
      <c r="M71" s="13"/>
      <c r="N71" s="4">
        <v>2662</v>
      </c>
      <c r="O71" s="4">
        <v>1076</v>
      </c>
      <c r="P71" s="5">
        <v>0</v>
      </c>
      <c r="Q71" s="5">
        <v>0</v>
      </c>
      <c r="R71" s="4">
        <v>1875</v>
      </c>
      <c r="S71" s="4">
        <v>10</v>
      </c>
      <c r="U71" s="4">
        <v>7824</v>
      </c>
      <c r="V71" s="4">
        <v>1335</v>
      </c>
      <c r="W71" s="4">
        <v>36138</v>
      </c>
      <c r="X71" s="4">
        <v>10696</v>
      </c>
      <c r="Y71" s="4">
        <v>200</v>
      </c>
      <c r="Z71" s="5" t="s">
        <v>1</v>
      </c>
    </row>
    <row r="72" spans="1:26" ht="12.75">
      <c r="A72" s="9" t="s">
        <v>113</v>
      </c>
      <c r="B72" s="21">
        <v>67</v>
      </c>
      <c r="C72" s="6" t="s">
        <v>82</v>
      </c>
      <c r="D72" s="13">
        <f t="shared" si="10"/>
        <v>411</v>
      </c>
      <c r="E72" s="13">
        <f t="shared" si="11"/>
        <v>2083</v>
      </c>
      <c r="F72" s="13">
        <f t="shared" si="12"/>
        <v>6098</v>
      </c>
      <c r="G72" s="13">
        <f t="shared" si="13"/>
        <v>8592</v>
      </c>
      <c r="H72" s="28">
        <f t="shared" si="14"/>
        <v>1.9069733474491294E-06</v>
      </c>
      <c r="I72" s="13">
        <f t="shared" si="15"/>
        <v>2395</v>
      </c>
      <c r="J72" s="13">
        <f t="shared" si="16"/>
        <v>66435</v>
      </c>
      <c r="K72" s="13" t="e">
        <f t="shared" si="17"/>
        <v>#VALUE!</v>
      </c>
      <c r="L72" s="13" t="e">
        <f t="shared" si="9"/>
        <v>#VALUE!</v>
      </c>
      <c r="M72" s="13"/>
      <c r="N72" s="5">
        <v>0</v>
      </c>
      <c r="O72" s="5">
        <v>0</v>
      </c>
      <c r="P72" s="5">
        <v>0</v>
      </c>
      <c r="Q72" s="5">
        <v>0</v>
      </c>
      <c r="R72" s="4">
        <v>2130</v>
      </c>
      <c r="S72" s="5">
        <v>0</v>
      </c>
      <c r="U72" s="4">
        <v>411</v>
      </c>
      <c r="V72" s="4">
        <v>2083</v>
      </c>
      <c r="W72" s="4">
        <v>6098</v>
      </c>
      <c r="X72" s="4">
        <v>2395</v>
      </c>
      <c r="Y72" s="4">
        <v>64305</v>
      </c>
      <c r="Z72" s="5" t="s">
        <v>1</v>
      </c>
    </row>
    <row r="73" spans="1:26" ht="12.75">
      <c r="A73" s="9" t="s">
        <v>113</v>
      </c>
      <c r="B73" s="21">
        <v>68</v>
      </c>
      <c r="C73" s="6" t="s">
        <v>83</v>
      </c>
      <c r="D73" s="13">
        <f t="shared" si="10"/>
        <v>5512062</v>
      </c>
      <c r="E73" s="13">
        <f t="shared" si="11"/>
        <v>3804155</v>
      </c>
      <c r="F73" s="13">
        <f t="shared" si="12"/>
        <v>5744165</v>
      </c>
      <c r="G73" s="13">
        <f t="shared" si="13"/>
        <v>15060382</v>
      </c>
      <c r="H73" s="28">
        <f t="shared" si="14"/>
        <v>0.003342614883193973</v>
      </c>
      <c r="I73" s="13">
        <f t="shared" si="15"/>
        <v>4743714</v>
      </c>
      <c r="J73" s="13">
        <f t="shared" si="16"/>
        <v>5027735</v>
      </c>
      <c r="K73" s="13" t="e">
        <f t="shared" si="17"/>
        <v>#VALUE!</v>
      </c>
      <c r="L73" s="13" t="e">
        <f t="shared" si="9"/>
        <v>#VALUE!</v>
      </c>
      <c r="M73" s="13"/>
      <c r="N73" s="4">
        <v>199027</v>
      </c>
      <c r="O73" s="4">
        <v>107861</v>
      </c>
      <c r="P73" s="4">
        <v>234695</v>
      </c>
      <c r="Q73" s="4">
        <v>88417</v>
      </c>
      <c r="R73" s="4">
        <v>116095</v>
      </c>
      <c r="S73" s="4">
        <v>34044</v>
      </c>
      <c r="U73" s="4">
        <v>5313035</v>
      </c>
      <c r="V73" s="4">
        <v>3696294</v>
      </c>
      <c r="W73" s="4">
        <v>5509470</v>
      </c>
      <c r="X73" s="4">
        <v>4655297</v>
      </c>
      <c r="Y73" s="4">
        <v>4911640</v>
      </c>
      <c r="Z73" s="5" t="s">
        <v>1</v>
      </c>
    </row>
    <row r="74" spans="1:26" ht="12.75">
      <c r="A74" s="9" t="s">
        <v>113</v>
      </c>
      <c r="B74" s="21">
        <v>69</v>
      </c>
      <c r="C74" s="6" t="s">
        <v>84</v>
      </c>
      <c r="D74" s="13">
        <f t="shared" si="10"/>
        <v>3815947</v>
      </c>
      <c r="E74" s="13">
        <f t="shared" si="11"/>
        <v>2471966</v>
      </c>
      <c r="F74" s="13">
        <f t="shared" si="12"/>
        <v>2357200</v>
      </c>
      <c r="G74" s="13">
        <f t="shared" si="13"/>
        <v>8645113</v>
      </c>
      <c r="H74" s="28">
        <f t="shared" si="14"/>
        <v>0.0019187616476589835</v>
      </c>
      <c r="I74" s="13">
        <f t="shared" si="15"/>
        <v>3055177</v>
      </c>
      <c r="J74" s="13">
        <f t="shared" si="16"/>
        <v>2936785</v>
      </c>
      <c r="K74" s="13" t="e">
        <f t="shared" si="17"/>
        <v>#VALUE!</v>
      </c>
      <c r="L74" s="13" t="e">
        <f t="shared" si="9"/>
        <v>#VALUE!</v>
      </c>
      <c r="M74" s="13"/>
      <c r="N74" s="4">
        <v>11298</v>
      </c>
      <c r="O74" s="4">
        <v>94</v>
      </c>
      <c r="P74" s="4">
        <v>25001</v>
      </c>
      <c r="Q74" s="4">
        <v>117</v>
      </c>
      <c r="R74" s="4">
        <v>10898</v>
      </c>
      <c r="S74" s="4">
        <v>1047</v>
      </c>
      <c r="U74" s="4">
        <v>3804649</v>
      </c>
      <c r="V74" s="4">
        <v>2471872</v>
      </c>
      <c r="W74" s="4">
        <v>2332199</v>
      </c>
      <c r="X74" s="4">
        <v>3055060</v>
      </c>
      <c r="Y74" s="4">
        <v>2925887</v>
      </c>
      <c r="Z74" s="5" t="s">
        <v>1</v>
      </c>
    </row>
    <row r="75" spans="1:26" ht="12.75">
      <c r="A75" s="9" t="s">
        <v>113</v>
      </c>
      <c r="B75" s="21">
        <v>70</v>
      </c>
      <c r="C75" s="6" t="s">
        <v>85</v>
      </c>
      <c r="D75" s="13">
        <f t="shared" si="10"/>
        <v>24277278</v>
      </c>
      <c r="E75" s="13">
        <f t="shared" si="11"/>
        <v>19595547</v>
      </c>
      <c r="F75" s="13">
        <f t="shared" si="12"/>
        <v>27755289</v>
      </c>
      <c r="G75" s="13">
        <f t="shared" si="13"/>
        <v>71628114</v>
      </c>
      <c r="H75" s="28">
        <f t="shared" si="14"/>
        <v>0.01589768439548974</v>
      </c>
      <c r="I75" s="13">
        <f t="shared" si="15"/>
        <v>19437018</v>
      </c>
      <c r="J75" s="13">
        <f t="shared" si="16"/>
        <v>20671931</v>
      </c>
      <c r="K75" s="13" t="e">
        <f t="shared" si="17"/>
        <v>#VALUE!</v>
      </c>
      <c r="L75" s="13" t="e">
        <f t="shared" si="9"/>
        <v>#VALUE!</v>
      </c>
      <c r="M75" s="13"/>
      <c r="N75" s="4">
        <v>664110</v>
      </c>
      <c r="O75" s="4">
        <v>1397508</v>
      </c>
      <c r="P75" s="4">
        <v>973047</v>
      </c>
      <c r="Q75" s="4">
        <v>1185440</v>
      </c>
      <c r="R75" s="4">
        <v>538384</v>
      </c>
      <c r="S75" s="4">
        <v>180183</v>
      </c>
      <c r="U75" s="4">
        <v>23613168</v>
      </c>
      <c r="V75" s="4">
        <v>18198039</v>
      </c>
      <c r="W75" s="4">
        <v>26782242</v>
      </c>
      <c r="X75" s="4">
        <v>18251578</v>
      </c>
      <c r="Y75" s="4">
        <v>20133547</v>
      </c>
      <c r="Z75" s="5" t="s">
        <v>1</v>
      </c>
    </row>
    <row r="76" spans="1:26" ht="12.75">
      <c r="A76" s="9" t="s">
        <v>113</v>
      </c>
      <c r="B76" s="21">
        <v>71</v>
      </c>
      <c r="C76" s="6" t="s">
        <v>86</v>
      </c>
      <c r="D76" s="13">
        <f t="shared" si="10"/>
        <v>5254688</v>
      </c>
      <c r="E76" s="13">
        <f t="shared" si="11"/>
        <v>3169099</v>
      </c>
      <c r="F76" s="13">
        <f t="shared" si="12"/>
        <v>7771252</v>
      </c>
      <c r="G76" s="13">
        <f t="shared" si="13"/>
        <v>16195039</v>
      </c>
      <c r="H76" s="28">
        <f t="shared" si="14"/>
        <v>0.0035944492241502795</v>
      </c>
      <c r="I76" s="13">
        <f t="shared" si="15"/>
        <v>2083878</v>
      </c>
      <c r="J76" s="13">
        <f t="shared" si="16"/>
        <v>2609975</v>
      </c>
      <c r="K76" s="13" t="e">
        <f t="shared" si="17"/>
        <v>#VALUE!</v>
      </c>
      <c r="L76" s="13" t="e">
        <f t="shared" si="9"/>
        <v>#VALUE!</v>
      </c>
      <c r="M76" s="13"/>
      <c r="N76" s="4">
        <v>235794</v>
      </c>
      <c r="O76" s="4">
        <v>721011</v>
      </c>
      <c r="P76" s="4">
        <v>84439</v>
      </c>
      <c r="Q76" s="4">
        <v>152156</v>
      </c>
      <c r="R76" s="4">
        <v>94817</v>
      </c>
      <c r="S76" s="4">
        <v>53529</v>
      </c>
      <c r="U76" s="4">
        <v>5018894</v>
      </c>
      <c r="V76" s="4">
        <v>2448088</v>
      </c>
      <c r="W76" s="4">
        <v>7686813</v>
      </c>
      <c r="X76" s="4">
        <v>1931722</v>
      </c>
      <c r="Y76" s="4">
        <v>2515158</v>
      </c>
      <c r="Z76" s="5" t="s">
        <v>1</v>
      </c>
    </row>
    <row r="77" spans="1:26" ht="12.75">
      <c r="A77" s="9" t="s">
        <v>113</v>
      </c>
      <c r="B77" s="21">
        <v>72</v>
      </c>
      <c r="C77" s="6" t="s">
        <v>87</v>
      </c>
      <c r="D77" s="13">
        <f t="shared" si="10"/>
        <v>298889385</v>
      </c>
      <c r="E77" s="13">
        <f t="shared" si="11"/>
        <v>206259899</v>
      </c>
      <c r="F77" s="13">
        <f t="shared" si="12"/>
        <v>245618230</v>
      </c>
      <c r="G77" s="13">
        <f t="shared" si="13"/>
        <v>750767514</v>
      </c>
      <c r="H77" s="28">
        <f t="shared" si="14"/>
        <v>0.166631010163948</v>
      </c>
      <c r="I77" s="13">
        <f t="shared" si="15"/>
        <v>199977664</v>
      </c>
      <c r="J77" s="13">
        <f t="shared" si="16"/>
        <v>141070093</v>
      </c>
      <c r="K77" s="13" t="e">
        <f t="shared" si="17"/>
        <v>#VALUE!</v>
      </c>
      <c r="L77" s="13" t="e">
        <f t="shared" si="9"/>
        <v>#VALUE!</v>
      </c>
      <c r="M77" s="13"/>
      <c r="N77" s="4">
        <v>31520756</v>
      </c>
      <c r="O77" s="4">
        <v>27533195</v>
      </c>
      <c r="P77" s="4">
        <v>22972831</v>
      </c>
      <c r="Q77" s="4">
        <v>28186406</v>
      </c>
      <c r="R77" s="4">
        <v>19308247</v>
      </c>
      <c r="S77" s="4">
        <v>19158856</v>
      </c>
      <c r="U77" s="4">
        <v>267368629</v>
      </c>
      <c r="V77" s="4">
        <v>178726704</v>
      </c>
      <c r="W77" s="4">
        <v>222645399</v>
      </c>
      <c r="X77" s="4">
        <v>171791258</v>
      </c>
      <c r="Y77" s="4">
        <v>121761846</v>
      </c>
      <c r="Z77" s="5" t="s">
        <v>1</v>
      </c>
    </row>
    <row r="78" spans="1:26" ht="12.75">
      <c r="A78" s="9" t="s">
        <v>113</v>
      </c>
      <c r="B78" s="21">
        <v>73</v>
      </c>
      <c r="C78" s="6" t="s">
        <v>88</v>
      </c>
      <c r="D78" s="13">
        <f t="shared" si="10"/>
        <v>94923075</v>
      </c>
      <c r="E78" s="13">
        <f t="shared" si="11"/>
        <v>80713887</v>
      </c>
      <c r="F78" s="13">
        <f t="shared" si="12"/>
        <v>87978258</v>
      </c>
      <c r="G78" s="13">
        <f t="shared" si="13"/>
        <v>263615220</v>
      </c>
      <c r="H78" s="28">
        <f t="shared" si="14"/>
        <v>0.05850875215571912</v>
      </c>
      <c r="I78" s="13">
        <f t="shared" si="15"/>
        <v>103772229</v>
      </c>
      <c r="J78" s="13">
        <f t="shared" si="16"/>
        <v>68708757</v>
      </c>
      <c r="K78" s="13" t="e">
        <f t="shared" si="17"/>
        <v>#VALUE!</v>
      </c>
      <c r="L78" s="13" t="e">
        <f t="shared" si="9"/>
        <v>#VALUE!</v>
      </c>
      <c r="M78" s="13"/>
      <c r="N78" s="4">
        <v>31829132</v>
      </c>
      <c r="O78" s="4">
        <v>25800961</v>
      </c>
      <c r="P78" s="4">
        <v>25721331</v>
      </c>
      <c r="Q78" s="4">
        <v>35580310</v>
      </c>
      <c r="R78" s="4">
        <v>13816413</v>
      </c>
      <c r="S78" s="4">
        <v>24847867</v>
      </c>
      <c r="U78" s="4">
        <v>63093943</v>
      </c>
      <c r="V78" s="4">
        <v>54912926</v>
      </c>
      <c r="W78" s="4">
        <v>62256927</v>
      </c>
      <c r="X78" s="4">
        <v>68191919</v>
      </c>
      <c r="Y78" s="4">
        <v>54892344</v>
      </c>
      <c r="Z78" s="5" t="s">
        <v>1</v>
      </c>
    </row>
    <row r="79" spans="1:26" ht="12.75">
      <c r="A79" s="9" t="s">
        <v>113</v>
      </c>
      <c r="B79" s="21">
        <v>74</v>
      </c>
      <c r="C79" s="6" t="s">
        <v>89</v>
      </c>
      <c r="D79" s="13">
        <f t="shared" si="10"/>
        <v>12350000</v>
      </c>
      <c r="E79" s="13">
        <f t="shared" si="11"/>
        <v>11831328</v>
      </c>
      <c r="F79" s="13">
        <f t="shared" si="12"/>
        <v>10340929</v>
      </c>
      <c r="G79" s="13">
        <f t="shared" si="13"/>
        <v>34522257</v>
      </c>
      <c r="H79" s="28">
        <f t="shared" si="14"/>
        <v>0.007662130352978252</v>
      </c>
      <c r="I79" s="13">
        <f t="shared" si="15"/>
        <v>8818492</v>
      </c>
      <c r="J79" s="13">
        <f t="shared" si="16"/>
        <v>5289695</v>
      </c>
      <c r="K79" s="13" t="e">
        <f t="shared" si="17"/>
        <v>#VALUE!</v>
      </c>
      <c r="L79" s="13" t="e">
        <f t="shared" si="9"/>
        <v>#VALUE!</v>
      </c>
      <c r="M79" s="13"/>
      <c r="N79" s="4">
        <v>5922567</v>
      </c>
      <c r="O79" s="4">
        <v>8051954</v>
      </c>
      <c r="P79" s="4">
        <v>6973112</v>
      </c>
      <c r="Q79" s="4">
        <v>4965829</v>
      </c>
      <c r="R79" s="4">
        <v>1681073</v>
      </c>
      <c r="S79" s="4">
        <v>3957966</v>
      </c>
      <c r="U79" s="4">
        <v>6427433</v>
      </c>
      <c r="V79" s="4">
        <v>3779374</v>
      </c>
      <c r="W79" s="4">
        <v>3367817</v>
      </c>
      <c r="X79" s="4">
        <v>3852663</v>
      </c>
      <c r="Y79" s="4">
        <v>3608622</v>
      </c>
      <c r="Z79" s="5" t="s">
        <v>1</v>
      </c>
    </row>
    <row r="80" spans="1:26" ht="12.75">
      <c r="A80" s="9" t="s">
        <v>113</v>
      </c>
      <c r="B80" s="21">
        <v>75</v>
      </c>
      <c r="C80" s="6" t="s">
        <v>90</v>
      </c>
      <c r="D80" s="13">
        <f t="shared" si="10"/>
        <v>37070</v>
      </c>
      <c r="E80" s="13">
        <f t="shared" si="11"/>
        <v>10482</v>
      </c>
      <c r="F80" s="13">
        <f t="shared" si="12"/>
        <v>7739</v>
      </c>
      <c r="G80" s="13">
        <f t="shared" si="13"/>
        <v>55291</v>
      </c>
      <c r="H80" s="28">
        <f t="shared" si="14"/>
        <v>1.2271701973208777E-05</v>
      </c>
      <c r="I80" s="13">
        <f t="shared" si="15"/>
        <v>17269</v>
      </c>
      <c r="J80" s="13">
        <f t="shared" si="16"/>
        <v>21314</v>
      </c>
      <c r="K80" s="13" t="e">
        <f t="shared" si="17"/>
        <v>#VALUE!</v>
      </c>
      <c r="L80" s="13" t="e">
        <f t="shared" si="9"/>
        <v>#VALUE!</v>
      </c>
      <c r="M80" s="13"/>
      <c r="N80" s="4">
        <v>6378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U80" s="4">
        <v>30692</v>
      </c>
      <c r="V80" s="4">
        <v>10482</v>
      </c>
      <c r="W80" s="4">
        <v>7739</v>
      </c>
      <c r="X80" s="4">
        <v>17269</v>
      </c>
      <c r="Y80" s="4">
        <v>21314</v>
      </c>
      <c r="Z80" s="5" t="s">
        <v>1</v>
      </c>
    </row>
    <row r="81" spans="1:26" ht="12.75">
      <c r="A81" s="9" t="s">
        <v>113</v>
      </c>
      <c r="B81" s="21">
        <v>76</v>
      </c>
      <c r="C81" s="6" t="s">
        <v>91</v>
      </c>
      <c r="D81" s="13">
        <f t="shared" si="10"/>
        <v>40896910</v>
      </c>
      <c r="E81" s="13">
        <f t="shared" si="11"/>
        <v>33300627</v>
      </c>
      <c r="F81" s="13">
        <f t="shared" si="12"/>
        <v>47681476</v>
      </c>
      <c r="G81" s="13">
        <f t="shared" si="13"/>
        <v>121879013</v>
      </c>
      <c r="H81" s="28">
        <f t="shared" si="14"/>
        <v>0.027050748301257678</v>
      </c>
      <c r="I81" s="13">
        <f t="shared" si="15"/>
        <v>42702034</v>
      </c>
      <c r="J81" s="13">
        <f t="shared" si="16"/>
        <v>27100383</v>
      </c>
      <c r="K81" s="13" t="e">
        <f t="shared" si="17"/>
        <v>#VALUE!</v>
      </c>
      <c r="L81" s="13" t="e">
        <f t="shared" si="9"/>
        <v>#VALUE!</v>
      </c>
      <c r="M81" s="13"/>
      <c r="N81" s="4">
        <v>3277685</v>
      </c>
      <c r="O81" s="4">
        <v>3540069</v>
      </c>
      <c r="P81" s="4">
        <v>3707438</v>
      </c>
      <c r="Q81" s="4">
        <v>3555605</v>
      </c>
      <c r="R81" s="4">
        <v>867322</v>
      </c>
      <c r="S81" s="4">
        <v>1986415</v>
      </c>
      <c r="U81" s="4">
        <v>37619225</v>
      </c>
      <c r="V81" s="4">
        <v>29760558</v>
      </c>
      <c r="W81" s="4">
        <v>43974038</v>
      </c>
      <c r="X81" s="4">
        <v>39146429</v>
      </c>
      <c r="Y81" s="4">
        <v>26233061</v>
      </c>
      <c r="Z81" s="5" t="s">
        <v>1</v>
      </c>
    </row>
    <row r="82" spans="1:26" ht="12.75">
      <c r="A82" s="9" t="s">
        <v>113</v>
      </c>
      <c r="B82" s="21">
        <v>78</v>
      </c>
      <c r="C82" s="6" t="s">
        <v>92</v>
      </c>
      <c r="D82" s="13">
        <f t="shared" si="10"/>
        <v>62215</v>
      </c>
      <c r="E82" s="13">
        <f t="shared" si="11"/>
        <v>51798</v>
      </c>
      <c r="F82" s="13">
        <f t="shared" si="12"/>
        <v>22709</v>
      </c>
      <c r="G82" s="13">
        <f t="shared" si="13"/>
        <v>136722</v>
      </c>
      <c r="H82" s="28">
        <f t="shared" si="14"/>
        <v>3.034511289687382E-05</v>
      </c>
      <c r="I82" s="13">
        <f t="shared" si="15"/>
        <v>95570</v>
      </c>
      <c r="J82" s="13">
        <f t="shared" si="16"/>
        <v>114353</v>
      </c>
      <c r="K82" s="13" t="e">
        <f t="shared" si="17"/>
        <v>#VALUE!</v>
      </c>
      <c r="L82" s="13" t="e">
        <f t="shared" si="9"/>
        <v>#VALUE!</v>
      </c>
      <c r="M82" s="13"/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U82" s="4">
        <v>62215</v>
      </c>
      <c r="V82" s="4">
        <v>51798</v>
      </c>
      <c r="W82" s="4">
        <v>22709</v>
      </c>
      <c r="X82" s="4">
        <v>95570</v>
      </c>
      <c r="Y82" s="4">
        <v>114353</v>
      </c>
      <c r="Z82" s="5" t="s">
        <v>1</v>
      </c>
    </row>
    <row r="83" spans="1:26" ht="12.75">
      <c r="A83" s="9" t="s">
        <v>113</v>
      </c>
      <c r="B83" s="21">
        <v>79</v>
      </c>
      <c r="C83" s="6" t="s">
        <v>93</v>
      </c>
      <c r="D83" s="13">
        <f t="shared" si="10"/>
        <v>99424</v>
      </c>
      <c r="E83" s="13">
        <f t="shared" si="11"/>
        <v>100471</v>
      </c>
      <c r="F83" s="13">
        <f t="shared" si="12"/>
        <v>90485</v>
      </c>
      <c r="G83" s="13">
        <f t="shared" si="13"/>
        <v>290380</v>
      </c>
      <c r="H83" s="28">
        <f t="shared" si="14"/>
        <v>6.444912949630798E-05</v>
      </c>
      <c r="I83" s="13">
        <f t="shared" si="15"/>
        <v>117264</v>
      </c>
      <c r="J83" s="13">
        <f t="shared" si="16"/>
        <v>64812</v>
      </c>
      <c r="K83" s="13" t="e">
        <f t="shared" si="17"/>
        <v>#VALUE!</v>
      </c>
      <c r="L83" s="13" t="e">
        <f t="shared" si="9"/>
        <v>#VALUE!</v>
      </c>
      <c r="M83" s="13"/>
      <c r="N83" s="4">
        <v>176</v>
      </c>
      <c r="O83" s="5">
        <v>0</v>
      </c>
      <c r="P83" s="4">
        <v>5800</v>
      </c>
      <c r="Q83" s="5">
        <v>0</v>
      </c>
      <c r="R83" s="5">
        <v>0</v>
      </c>
      <c r="S83" s="5">
        <v>0</v>
      </c>
      <c r="U83" s="4">
        <v>99248</v>
      </c>
      <c r="V83" s="4">
        <v>100471</v>
      </c>
      <c r="W83" s="4">
        <v>84685</v>
      </c>
      <c r="X83" s="4">
        <v>117264</v>
      </c>
      <c r="Y83" s="4">
        <v>64812</v>
      </c>
      <c r="Z83" s="5" t="s">
        <v>1</v>
      </c>
    </row>
    <row r="84" spans="1:26" ht="12.75">
      <c r="A84" s="9" t="s">
        <v>113</v>
      </c>
      <c r="B84" s="21">
        <v>80</v>
      </c>
      <c r="C84" s="6" t="s">
        <v>94</v>
      </c>
      <c r="D84" s="13">
        <f t="shared" si="10"/>
        <v>6420</v>
      </c>
      <c r="E84" s="13">
        <f t="shared" si="11"/>
        <v>3510</v>
      </c>
      <c r="F84" s="13">
        <f t="shared" si="12"/>
        <v>1238</v>
      </c>
      <c r="G84" s="13">
        <f t="shared" si="13"/>
        <v>11168</v>
      </c>
      <c r="H84" s="28">
        <f t="shared" si="14"/>
        <v>2.4787102356042687E-06</v>
      </c>
      <c r="I84" s="13">
        <f t="shared" si="15"/>
        <v>1134</v>
      </c>
      <c r="J84" s="13">
        <f t="shared" si="16"/>
        <v>1406</v>
      </c>
      <c r="K84" s="13" t="e">
        <f t="shared" si="17"/>
        <v>#VALUE!</v>
      </c>
      <c r="L84" s="13" t="e">
        <f t="shared" si="9"/>
        <v>#VALUE!</v>
      </c>
      <c r="M84" s="13"/>
      <c r="N84" s="4">
        <v>5969</v>
      </c>
      <c r="O84" s="5">
        <v>0</v>
      </c>
      <c r="P84" s="4">
        <v>887</v>
      </c>
      <c r="Q84" s="4">
        <v>42</v>
      </c>
      <c r="R84" s="4">
        <v>1406</v>
      </c>
      <c r="S84" s="5">
        <v>0</v>
      </c>
      <c r="U84" s="4">
        <v>451</v>
      </c>
      <c r="V84" s="4">
        <v>3510</v>
      </c>
      <c r="W84" s="4">
        <v>351</v>
      </c>
      <c r="X84" s="4">
        <v>1092</v>
      </c>
      <c r="Y84" s="5">
        <v>0</v>
      </c>
      <c r="Z84" s="5" t="s">
        <v>1</v>
      </c>
    </row>
    <row r="85" spans="1:26" ht="12.75">
      <c r="A85" s="9" t="s">
        <v>113</v>
      </c>
      <c r="B85" s="21">
        <v>81</v>
      </c>
      <c r="C85" s="6" t="s">
        <v>95</v>
      </c>
      <c r="D85" s="13">
        <f t="shared" si="10"/>
        <v>462188</v>
      </c>
      <c r="E85" s="13">
        <f t="shared" si="11"/>
        <v>1836860</v>
      </c>
      <c r="F85" s="13">
        <f t="shared" si="12"/>
        <v>456837</v>
      </c>
      <c r="G85" s="13">
        <f t="shared" si="13"/>
        <v>2755885</v>
      </c>
      <c r="H85" s="28">
        <f t="shared" si="14"/>
        <v>0.000611661923141858</v>
      </c>
      <c r="I85" s="13">
        <f t="shared" si="15"/>
        <v>524783</v>
      </c>
      <c r="J85" s="13">
        <f t="shared" si="16"/>
        <v>4312804</v>
      </c>
      <c r="K85" s="13" t="e">
        <f t="shared" si="17"/>
        <v>#VALUE!</v>
      </c>
      <c r="L85" s="13" t="e">
        <f t="shared" si="9"/>
        <v>#VALUE!</v>
      </c>
      <c r="M85" s="13"/>
      <c r="N85" s="4">
        <v>150486</v>
      </c>
      <c r="O85" s="4">
        <v>179162</v>
      </c>
      <c r="P85" s="4">
        <v>147658</v>
      </c>
      <c r="Q85" s="4">
        <v>208808</v>
      </c>
      <c r="R85" s="4">
        <v>179039</v>
      </c>
      <c r="S85" s="4">
        <v>92048</v>
      </c>
      <c r="U85" s="4">
        <v>311702</v>
      </c>
      <c r="V85" s="4">
        <v>1657698</v>
      </c>
      <c r="W85" s="4">
        <v>309179</v>
      </c>
      <c r="X85" s="4">
        <v>315975</v>
      </c>
      <c r="Y85" s="4">
        <v>4133765</v>
      </c>
      <c r="Z85" s="5" t="s">
        <v>1</v>
      </c>
    </row>
    <row r="86" spans="1:26" ht="12.75">
      <c r="A86" s="9" t="s">
        <v>113</v>
      </c>
      <c r="B86" s="21">
        <v>82</v>
      </c>
      <c r="C86" s="6" t="s">
        <v>96</v>
      </c>
      <c r="D86" s="13">
        <f t="shared" si="10"/>
        <v>10969143</v>
      </c>
      <c r="E86" s="13">
        <f t="shared" si="11"/>
        <v>9597204</v>
      </c>
      <c r="F86" s="13">
        <f t="shared" si="12"/>
        <v>11211130</v>
      </c>
      <c r="G86" s="13">
        <f t="shared" si="13"/>
        <v>31777477</v>
      </c>
      <c r="H86" s="28">
        <f t="shared" si="14"/>
        <v>0.007052933157376364</v>
      </c>
      <c r="I86" s="13">
        <f t="shared" si="15"/>
        <v>11181460</v>
      </c>
      <c r="J86" s="13">
        <f t="shared" si="16"/>
        <v>8356036</v>
      </c>
      <c r="K86" s="13" t="e">
        <f t="shared" si="17"/>
        <v>#VALUE!</v>
      </c>
      <c r="L86" s="13" t="e">
        <f t="shared" si="9"/>
        <v>#VALUE!</v>
      </c>
      <c r="M86" s="13"/>
      <c r="N86" s="4">
        <v>466001</v>
      </c>
      <c r="O86" s="4">
        <v>307811</v>
      </c>
      <c r="P86" s="4">
        <v>602465</v>
      </c>
      <c r="Q86" s="4">
        <v>479951</v>
      </c>
      <c r="R86" s="4">
        <v>249185</v>
      </c>
      <c r="S86" s="4">
        <v>267714</v>
      </c>
      <c r="U86" s="4">
        <v>10503142</v>
      </c>
      <c r="V86" s="4">
        <v>9289393</v>
      </c>
      <c r="W86" s="4">
        <v>10608665</v>
      </c>
      <c r="X86" s="4">
        <v>10701509</v>
      </c>
      <c r="Y86" s="4">
        <v>8106851</v>
      </c>
      <c r="Z86" s="5" t="s">
        <v>1</v>
      </c>
    </row>
    <row r="87" spans="1:26" ht="12.75">
      <c r="A87" s="9" t="s">
        <v>113</v>
      </c>
      <c r="B87" s="21">
        <v>83</v>
      </c>
      <c r="C87" s="6" t="s">
        <v>97</v>
      </c>
      <c r="D87" s="13">
        <f t="shared" si="10"/>
        <v>311192</v>
      </c>
      <c r="E87" s="13">
        <f t="shared" si="11"/>
        <v>272880</v>
      </c>
      <c r="F87" s="13">
        <f t="shared" si="12"/>
        <v>270713</v>
      </c>
      <c r="G87" s="13">
        <f t="shared" si="13"/>
        <v>854785</v>
      </c>
      <c r="H87" s="28">
        <f t="shared" si="14"/>
        <v>0.00018971743631276817</v>
      </c>
      <c r="I87" s="13">
        <f t="shared" si="15"/>
        <v>221294</v>
      </c>
      <c r="J87" s="13">
        <f t="shared" si="16"/>
        <v>265254</v>
      </c>
      <c r="K87" s="13" t="e">
        <f t="shared" si="17"/>
        <v>#VALUE!</v>
      </c>
      <c r="L87" s="13" t="e">
        <f t="shared" si="9"/>
        <v>#VALUE!</v>
      </c>
      <c r="M87" s="13"/>
      <c r="N87" s="4">
        <v>2741</v>
      </c>
      <c r="O87" s="4">
        <v>20425</v>
      </c>
      <c r="P87" s="4">
        <v>11174</v>
      </c>
      <c r="Q87" s="4">
        <v>10722</v>
      </c>
      <c r="R87" s="4">
        <v>23345</v>
      </c>
      <c r="S87" s="4">
        <v>434</v>
      </c>
      <c r="U87" s="4">
        <v>308451</v>
      </c>
      <c r="V87" s="4">
        <v>252455</v>
      </c>
      <c r="W87" s="4">
        <v>259539</v>
      </c>
      <c r="X87" s="4">
        <v>210572</v>
      </c>
      <c r="Y87" s="4">
        <v>241909</v>
      </c>
      <c r="Z87" s="5" t="s">
        <v>1</v>
      </c>
    </row>
    <row r="88" spans="1:26" ht="12.75">
      <c r="A88" s="9" t="s">
        <v>113</v>
      </c>
      <c r="B88" s="21">
        <v>84</v>
      </c>
      <c r="C88" s="6" t="s">
        <v>98</v>
      </c>
      <c r="D88" s="13">
        <f t="shared" si="10"/>
        <v>486765390</v>
      </c>
      <c r="E88" s="13">
        <f t="shared" si="11"/>
        <v>447095830</v>
      </c>
      <c r="F88" s="13">
        <f t="shared" si="12"/>
        <v>561888211</v>
      </c>
      <c r="G88" s="13">
        <f t="shared" si="13"/>
        <v>1495749431</v>
      </c>
      <c r="H88" s="28">
        <f t="shared" si="14"/>
        <v>0.331977921249907</v>
      </c>
      <c r="I88" s="13">
        <f t="shared" si="15"/>
        <v>753472979</v>
      </c>
      <c r="J88" s="13">
        <f t="shared" si="16"/>
        <v>606653519</v>
      </c>
      <c r="K88" s="13" t="e">
        <f t="shared" si="17"/>
        <v>#VALUE!</v>
      </c>
      <c r="L88" s="13" t="e">
        <f t="shared" si="9"/>
        <v>#VALUE!</v>
      </c>
      <c r="M88" s="13"/>
      <c r="N88" s="4">
        <v>47959286</v>
      </c>
      <c r="O88" s="4">
        <v>38181953</v>
      </c>
      <c r="P88" s="4">
        <v>50951502</v>
      </c>
      <c r="Q88" s="4">
        <v>42847145</v>
      </c>
      <c r="R88" s="4">
        <v>24079063</v>
      </c>
      <c r="S88" s="4">
        <v>33377124</v>
      </c>
      <c r="U88" s="4">
        <v>438806104</v>
      </c>
      <c r="V88" s="4">
        <v>408913877</v>
      </c>
      <c r="W88" s="4">
        <v>510936709</v>
      </c>
      <c r="X88" s="4">
        <v>710625834</v>
      </c>
      <c r="Y88" s="4">
        <v>582574456</v>
      </c>
      <c r="Z88" s="5" t="s">
        <v>1</v>
      </c>
    </row>
    <row r="89" spans="1:26" ht="12.75">
      <c r="A89" s="9" t="s">
        <v>113</v>
      </c>
      <c r="B89" s="21">
        <v>85</v>
      </c>
      <c r="C89" s="6" t="s">
        <v>99</v>
      </c>
      <c r="D89" s="13">
        <f t="shared" si="10"/>
        <v>122823992</v>
      </c>
      <c r="E89" s="13">
        <f t="shared" si="11"/>
        <v>125025343</v>
      </c>
      <c r="F89" s="13">
        <f t="shared" si="12"/>
        <v>172056246</v>
      </c>
      <c r="G89" s="13">
        <f t="shared" si="13"/>
        <v>419905581</v>
      </c>
      <c r="H89" s="28">
        <f t="shared" si="14"/>
        <v>0.09319701482915986</v>
      </c>
      <c r="I89" s="13">
        <f t="shared" si="15"/>
        <v>102900333</v>
      </c>
      <c r="J89" s="13">
        <f t="shared" si="16"/>
        <v>104725373</v>
      </c>
      <c r="K89" s="13" t="e">
        <f t="shared" si="17"/>
        <v>#VALUE!</v>
      </c>
      <c r="L89" s="13" t="e">
        <f t="shared" si="9"/>
        <v>#VALUE!</v>
      </c>
      <c r="M89" s="13"/>
      <c r="N89" s="4">
        <v>50226248</v>
      </c>
      <c r="O89" s="4">
        <v>56547495</v>
      </c>
      <c r="P89" s="4">
        <v>79877549</v>
      </c>
      <c r="Q89" s="4">
        <v>14363967</v>
      </c>
      <c r="R89" s="4">
        <v>29463765</v>
      </c>
      <c r="S89" s="4">
        <v>8351671</v>
      </c>
      <c r="U89" s="4">
        <v>72597744</v>
      </c>
      <c r="V89" s="4">
        <v>68477848</v>
      </c>
      <c r="W89" s="4">
        <v>92178697</v>
      </c>
      <c r="X89" s="4">
        <v>88536366</v>
      </c>
      <c r="Y89" s="4">
        <v>75261608</v>
      </c>
      <c r="Z89" s="5" t="s">
        <v>1</v>
      </c>
    </row>
    <row r="90" spans="1:26" ht="12.75">
      <c r="A90" s="9" t="s">
        <v>113</v>
      </c>
      <c r="B90" s="21">
        <v>86</v>
      </c>
      <c r="C90" s="6" t="s">
        <v>100</v>
      </c>
      <c r="D90" s="13">
        <f t="shared" si="10"/>
        <v>544030</v>
      </c>
      <c r="E90" s="13">
        <f t="shared" si="11"/>
        <v>33457</v>
      </c>
      <c r="F90" s="13">
        <f t="shared" si="12"/>
        <v>279837</v>
      </c>
      <c r="G90" s="13">
        <f t="shared" si="13"/>
        <v>857324</v>
      </c>
      <c r="H90" s="28">
        <f t="shared" si="14"/>
        <v>0.00019028096114158258</v>
      </c>
      <c r="I90" s="13">
        <f t="shared" si="15"/>
        <v>4717845</v>
      </c>
      <c r="J90" s="13">
        <f t="shared" si="16"/>
        <v>24302</v>
      </c>
      <c r="K90" s="13" t="e">
        <f t="shared" si="17"/>
        <v>#VALUE!</v>
      </c>
      <c r="L90" s="13" t="e">
        <f t="shared" si="9"/>
        <v>#VALUE!</v>
      </c>
      <c r="M90" s="13"/>
      <c r="N90" s="5">
        <v>0</v>
      </c>
      <c r="O90" s="5">
        <v>0</v>
      </c>
      <c r="P90" s="5">
        <v>0</v>
      </c>
      <c r="Q90" s="5">
        <v>0</v>
      </c>
      <c r="R90" s="4">
        <v>2600</v>
      </c>
      <c r="S90" s="5">
        <v>0</v>
      </c>
      <c r="U90" s="4">
        <v>544030</v>
      </c>
      <c r="V90" s="4">
        <v>33457</v>
      </c>
      <c r="W90" s="4">
        <v>279837</v>
      </c>
      <c r="X90" s="4">
        <v>4717845</v>
      </c>
      <c r="Y90" s="4">
        <v>21702</v>
      </c>
      <c r="Z90" s="5" t="s">
        <v>1</v>
      </c>
    </row>
    <row r="91" spans="1:26" ht="12.75">
      <c r="A91" s="9" t="s">
        <v>113</v>
      </c>
      <c r="B91" s="21">
        <v>87</v>
      </c>
      <c r="C91" s="6" t="s">
        <v>101</v>
      </c>
      <c r="D91" s="13">
        <f t="shared" si="10"/>
        <v>69461784</v>
      </c>
      <c r="E91" s="13">
        <f t="shared" si="11"/>
        <v>46656038</v>
      </c>
      <c r="F91" s="13">
        <f t="shared" si="12"/>
        <v>64980658</v>
      </c>
      <c r="G91" s="13">
        <f t="shared" si="13"/>
        <v>181098480</v>
      </c>
      <c r="H91" s="28">
        <f t="shared" si="14"/>
        <v>0.04019436389938887</v>
      </c>
      <c r="I91" s="13">
        <f t="shared" si="15"/>
        <v>75557432</v>
      </c>
      <c r="J91" s="13">
        <f t="shared" si="16"/>
        <v>71129811</v>
      </c>
      <c r="K91" s="13" t="e">
        <f t="shared" si="17"/>
        <v>#VALUE!</v>
      </c>
      <c r="L91" s="13" t="e">
        <f t="shared" si="9"/>
        <v>#VALUE!</v>
      </c>
      <c r="M91" s="13"/>
      <c r="N91" s="4">
        <v>1321607</v>
      </c>
      <c r="O91" s="4">
        <v>321864</v>
      </c>
      <c r="P91" s="4">
        <v>208566</v>
      </c>
      <c r="Q91" s="4">
        <v>53328</v>
      </c>
      <c r="R91" s="4">
        <v>280781</v>
      </c>
      <c r="S91" s="4">
        <v>96307</v>
      </c>
      <c r="U91" s="4">
        <v>68140177</v>
      </c>
      <c r="V91" s="4">
        <v>46334174</v>
      </c>
      <c r="W91" s="4">
        <v>64772092</v>
      </c>
      <c r="X91" s="4">
        <v>75504104</v>
      </c>
      <c r="Y91" s="4">
        <v>70849030</v>
      </c>
      <c r="Z91" s="5" t="s">
        <v>1</v>
      </c>
    </row>
    <row r="92" spans="1:26" ht="12.75">
      <c r="A92" s="9" t="s">
        <v>113</v>
      </c>
      <c r="B92" s="21">
        <v>88</v>
      </c>
      <c r="C92" s="6" t="s">
        <v>102</v>
      </c>
      <c r="D92" s="13">
        <f t="shared" si="10"/>
        <v>523438</v>
      </c>
      <c r="E92" s="13">
        <f t="shared" si="11"/>
        <v>382312</v>
      </c>
      <c r="F92" s="13">
        <f t="shared" si="12"/>
        <v>2013379</v>
      </c>
      <c r="G92" s="13">
        <f t="shared" si="13"/>
        <v>2919129</v>
      </c>
      <c r="H92" s="28">
        <f t="shared" si="14"/>
        <v>0.0006478935289531925</v>
      </c>
      <c r="I92" s="13">
        <f t="shared" si="15"/>
        <v>367473</v>
      </c>
      <c r="J92" s="13">
        <f t="shared" si="16"/>
        <v>185606</v>
      </c>
      <c r="K92" s="13" t="e">
        <f t="shared" si="17"/>
        <v>#VALUE!</v>
      </c>
      <c r="L92" s="13" t="e">
        <f t="shared" si="9"/>
        <v>#VALUE!</v>
      </c>
      <c r="M92" s="13"/>
      <c r="N92" s="4">
        <v>332508</v>
      </c>
      <c r="O92" s="4">
        <v>317865</v>
      </c>
      <c r="P92" s="4">
        <v>1526448</v>
      </c>
      <c r="Q92" s="4">
        <v>270458</v>
      </c>
      <c r="R92" s="4">
        <v>118646</v>
      </c>
      <c r="S92" s="4">
        <v>455617</v>
      </c>
      <c r="U92" s="4">
        <v>190930</v>
      </c>
      <c r="V92" s="4">
        <v>64447</v>
      </c>
      <c r="W92" s="4">
        <v>486931</v>
      </c>
      <c r="X92" s="4">
        <v>97015</v>
      </c>
      <c r="Y92" s="4">
        <v>66960</v>
      </c>
      <c r="Z92" s="5" t="s">
        <v>1</v>
      </c>
    </row>
    <row r="93" spans="1:26" ht="12.75">
      <c r="A93" s="9" t="s">
        <v>113</v>
      </c>
      <c r="B93" s="21">
        <v>89</v>
      </c>
      <c r="C93" s="6" t="s">
        <v>103</v>
      </c>
      <c r="D93" s="13">
        <f t="shared" si="10"/>
        <v>390</v>
      </c>
      <c r="E93" s="13">
        <f t="shared" si="11"/>
        <v>165</v>
      </c>
      <c r="F93" s="13">
        <f t="shared" si="12"/>
        <v>135</v>
      </c>
      <c r="G93" s="13">
        <f t="shared" si="13"/>
        <v>690</v>
      </c>
      <c r="H93" s="28">
        <f t="shared" si="14"/>
        <v>1.5314380932726948E-07</v>
      </c>
      <c r="I93" s="13">
        <f t="shared" si="15"/>
        <v>11</v>
      </c>
      <c r="J93" s="13">
        <f t="shared" si="16"/>
        <v>25</v>
      </c>
      <c r="K93" s="13" t="e">
        <f t="shared" si="17"/>
        <v>#VALUE!</v>
      </c>
      <c r="L93" s="13" t="e">
        <f t="shared" si="9"/>
        <v>#VALUE!</v>
      </c>
      <c r="M93" s="13"/>
      <c r="N93" s="4">
        <v>390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U93" s="5">
        <v>0</v>
      </c>
      <c r="V93" s="4">
        <v>165</v>
      </c>
      <c r="W93" s="4">
        <v>135</v>
      </c>
      <c r="X93" s="4">
        <v>11</v>
      </c>
      <c r="Y93" s="4">
        <v>25</v>
      </c>
      <c r="Z93" s="5" t="s">
        <v>1</v>
      </c>
    </row>
    <row r="94" spans="1:26" ht="12.75">
      <c r="A94" s="9" t="s">
        <v>113</v>
      </c>
      <c r="B94" s="21">
        <v>90</v>
      </c>
      <c r="C94" s="6" t="s">
        <v>104</v>
      </c>
      <c r="D94" s="13">
        <f t="shared" si="10"/>
        <v>12975769</v>
      </c>
      <c r="E94" s="13">
        <f t="shared" si="11"/>
        <v>8735858</v>
      </c>
      <c r="F94" s="13">
        <f t="shared" si="12"/>
        <v>15091692</v>
      </c>
      <c r="G94" s="13">
        <f t="shared" si="13"/>
        <v>36803319</v>
      </c>
      <c r="H94" s="28">
        <f t="shared" si="14"/>
        <v>0.008168406474705325</v>
      </c>
      <c r="I94" s="13">
        <f t="shared" si="15"/>
        <v>12519485</v>
      </c>
      <c r="J94" s="13">
        <f t="shared" si="16"/>
        <v>10443775</v>
      </c>
      <c r="K94" s="13" t="e">
        <f t="shared" si="17"/>
        <v>#VALUE!</v>
      </c>
      <c r="L94" s="13" t="e">
        <f t="shared" si="9"/>
        <v>#VALUE!</v>
      </c>
      <c r="M94" s="13"/>
      <c r="N94" s="4">
        <v>2904885</v>
      </c>
      <c r="O94" s="4">
        <v>1977505</v>
      </c>
      <c r="P94" s="4">
        <v>1881891</v>
      </c>
      <c r="Q94" s="4">
        <v>874468</v>
      </c>
      <c r="R94" s="4">
        <v>2184209</v>
      </c>
      <c r="S94" s="4">
        <v>500258</v>
      </c>
      <c r="U94" s="4">
        <v>10070884</v>
      </c>
      <c r="V94" s="4">
        <v>6758353</v>
      </c>
      <c r="W94" s="4">
        <v>13209801</v>
      </c>
      <c r="X94" s="4">
        <v>11645017</v>
      </c>
      <c r="Y94" s="4">
        <v>8259566</v>
      </c>
      <c r="Z94" s="5" t="s">
        <v>1</v>
      </c>
    </row>
    <row r="95" spans="1:26" ht="12.75">
      <c r="A95" s="9" t="s">
        <v>113</v>
      </c>
      <c r="B95" s="21">
        <v>91</v>
      </c>
      <c r="C95" s="6" t="s">
        <v>105</v>
      </c>
      <c r="D95" s="13">
        <f t="shared" si="10"/>
        <v>3436203</v>
      </c>
      <c r="E95" s="13">
        <f t="shared" si="11"/>
        <v>659915</v>
      </c>
      <c r="F95" s="13">
        <f t="shared" si="12"/>
        <v>510037</v>
      </c>
      <c r="G95" s="13">
        <f t="shared" si="13"/>
        <v>4606155</v>
      </c>
      <c r="H95" s="28">
        <f t="shared" si="14"/>
        <v>0.0010223248160171723</v>
      </c>
      <c r="I95" s="13">
        <f t="shared" si="15"/>
        <v>375568</v>
      </c>
      <c r="J95" s="13">
        <f t="shared" si="16"/>
        <v>478011</v>
      </c>
      <c r="K95" s="13" t="e">
        <f t="shared" si="17"/>
        <v>#VALUE!</v>
      </c>
      <c r="L95" s="13" t="e">
        <f t="shared" si="9"/>
        <v>#VALUE!</v>
      </c>
      <c r="M95" s="13"/>
      <c r="N95" s="4">
        <v>48902</v>
      </c>
      <c r="O95" s="4">
        <v>137823</v>
      </c>
      <c r="P95" s="4">
        <v>111329</v>
      </c>
      <c r="Q95" s="4">
        <v>64563</v>
      </c>
      <c r="R95" s="4">
        <v>80661</v>
      </c>
      <c r="S95" s="4">
        <v>57096</v>
      </c>
      <c r="U95" s="4">
        <v>3387301</v>
      </c>
      <c r="V95" s="4">
        <v>522092</v>
      </c>
      <c r="W95" s="4">
        <v>398708</v>
      </c>
      <c r="X95" s="4">
        <v>311005</v>
      </c>
      <c r="Y95" s="4">
        <v>397350</v>
      </c>
      <c r="Z95" s="5" t="s">
        <v>1</v>
      </c>
    </row>
    <row r="96" spans="1:26" ht="12.75">
      <c r="A96" s="9" t="s">
        <v>113</v>
      </c>
      <c r="B96" s="21">
        <v>92</v>
      </c>
      <c r="C96" s="6" t="s">
        <v>106</v>
      </c>
      <c r="D96" s="13">
        <f t="shared" si="10"/>
        <v>13120</v>
      </c>
      <c r="E96" s="13">
        <f t="shared" si="11"/>
        <v>15000</v>
      </c>
      <c r="F96" s="13">
        <f t="shared" si="12"/>
        <v>33</v>
      </c>
      <c r="G96" s="13">
        <f t="shared" si="13"/>
        <v>28153</v>
      </c>
      <c r="H96" s="28">
        <f t="shared" si="14"/>
        <v>6.248489368102344E-06</v>
      </c>
      <c r="I96" s="13">
        <f t="shared" si="15"/>
        <v>3</v>
      </c>
      <c r="J96" s="13">
        <f t="shared" si="16"/>
        <v>1466</v>
      </c>
      <c r="K96" s="13" t="e">
        <f t="shared" si="17"/>
        <v>#VALUE!</v>
      </c>
      <c r="L96" s="13" t="e">
        <f t="shared" si="9"/>
        <v>#VALUE!</v>
      </c>
      <c r="M96" s="13"/>
      <c r="N96" s="4">
        <v>13120</v>
      </c>
      <c r="O96" s="4">
        <v>15000</v>
      </c>
      <c r="P96" s="5">
        <v>0</v>
      </c>
      <c r="Q96" s="5">
        <v>0</v>
      </c>
      <c r="R96" s="5">
        <v>0</v>
      </c>
      <c r="S96" s="4">
        <v>98</v>
      </c>
      <c r="U96" s="5">
        <v>0</v>
      </c>
      <c r="V96" s="5">
        <v>0</v>
      </c>
      <c r="W96" s="4">
        <v>33</v>
      </c>
      <c r="X96" s="4">
        <v>3</v>
      </c>
      <c r="Y96" s="4">
        <v>1466</v>
      </c>
      <c r="Z96" s="5" t="s">
        <v>1</v>
      </c>
    </row>
    <row r="97" spans="1:26" ht="12.75">
      <c r="A97" s="9" t="s">
        <v>113</v>
      </c>
      <c r="B97" s="21">
        <v>93</v>
      </c>
      <c r="C97" s="6" t="s">
        <v>107</v>
      </c>
      <c r="D97" s="13">
        <f t="shared" si="10"/>
        <v>22526</v>
      </c>
      <c r="E97" s="13">
        <f t="shared" si="11"/>
        <v>2610</v>
      </c>
      <c r="F97" s="13">
        <f t="shared" si="12"/>
        <v>52558</v>
      </c>
      <c r="G97" s="13">
        <f t="shared" si="13"/>
        <v>77694</v>
      </c>
      <c r="H97" s="28">
        <f t="shared" si="14"/>
        <v>1.7243992930250544E-05</v>
      </c>
      <c r="I97" s="13">
        <f t="shared" si="15"/>
        <v>500</v>
      </c>
      <c r="J97" s="13">
        <f t="shared" si="16"/>
        <v>18016</v>
      </c>
      <c r="K97" s="13" t="e">
        <f t="shared" si="17"/>
        <v>#VALUE!</v>
      </c>
      <c r="L97" s="13" t="e">
        <f t="shared" si="9"/>
        <v>#VALUE!</v>
      </c>
      <c r="M97" s="13"/>
      <c r="N97" s="4">
        <v>11497</v>
      </c>
      <c r="O97" s="5">
        <v>0</v>
      </c>
      <c r="P97" s="4">
        <v>2594</v>
      </c>
      <c r="Q97" s="5">
        <v>0</v>
      </c>
      <c r="R97" s="4">
        <v>15581</v>
      </c>
      <c r="S97" s="5">
        <v>0</v>
      </c>
      <c r="U97" s="4">
        <v>11029</v>
      </c>
      <c r="V97" s="4">
        <v>2610</v>
      </c>
      <c r="W97" s="4">
        <v>49964</v>
      </c>
      <c r="X97" s="4">
        <v>500</v>
      </c>
      <c r="Y97" s="4">
        <v>2435</v>
      </c>
      <c r="Z97" s="5" t="s">
        <v>1</v>
      </c>
    </row>
    <row r="98" spans="1:26" ht="12.75">
      <c r="A98" s="9" t="s">
        <v>113</v>
      </c>
      <c r="B98" s="21">
        <v>94</v>
      </c>
      <c r="C98" s="6" t="s">
        <v>108</v>
      </c>
      <c r="D98" s="13">
        <f t="shared" si="10"/>
        <v>9661380</v>
      </c>
      <c r="E98" s="13">
        <f t="shared" si="11"/>
        <v>5038620</v>
      </c>
      <c r="F98" s="13">
        <f t="shared" si="12"/>
        <v>6673758</v>
      </c>
      <c r="G98" s="13">
        <f t="shared" si="13"/>
        <v>21373758</v>
      </c>
      <c r="H98" s="28">
        <f t="shared" si="14"/>
        <v>0.004743853217042319</v>
      </c>
      <c r="I98" s="13">
        <f t="shared" si="15"/>
        <v>7395233</v>
      </c>
      <c r="J98" s="13">
        <f t="shared" si="16"/>
        <v>8141403</v>
      </c>
      <c r="K98" s="13" t="e">
        <f t="shared" si="17"/>
        <v>#VALUE!</v>
      </c>
      <c r="L98" s="13" t="e">
        <f t="shared" si="9"/>
        <v>#VALUE!</v>
      </c>
      <c r="M98" s="13"/>
      <c r="N98" s="4">
        <v>798044</v>
      </c>
      <c r="O98" s="4">
        <v>289945</v>
      </c>
      <c r="P98" s="4">
        <v>23685</v>
      </c>
      <c r="Q98" s="4">
        <v>152115</v>
      </c>
      <c r="R98" s="4">
        <v>101001</v>
      </c>
      <c r="S98" s="4">
        <v>14062</v>
      </c>
      <c r="U98" s="4">
        <v>8863336</v>
      </c>
      <c r="V98" s="4">
        <v>4748675</v>
      </c>
      <c r="W98" s="4">
        <v>6650073</v>
      </c>
      <c r="X98" s="4">
        <v>7243118</v>
      </c>
      <c r="Y98" s="4">
        <v>8040402</v>
      </c>
      <c r="Z98" s="5" t="s">
        <v>1</v>
      </c>
    </row>
    <row r="99" spans="1:26" ht="12.75">
      <c r="A99" s="9" t="s">
        <v>113</v>
      </c>
      <c r="B99" s="21">
        <v>95</v>
      </c>
      <c r="C99" s="6" t="s">
        <v>109</v>
      </c>
      <c r="D99" s="13">
        <f t="shared" si="10"/>
        <v>1620205</v>
      </c>
      <c r="E99" s="13">
        <f t="shared" si="11"/>
        <v>574112</v>
      </c>
      <c r="F99" s="13">
        <f t="shared" si="12"/>
        <v>1690222</v>
      </c>
      <c r="G99" s="13">
        <f t="shared" si="13"/>
        <v>3884539</v>
      </c>
      <c r="H99" s="28">
        <f t="shared" si="14"/>
        <v>0.0008621639129570175</v>
      </c>
      <c r="I99" s="13">
        <f t="shared" si="15"/>
        <v>1327622</v>
      </c>
      <c r="J99" s="13">
        <f t="shared" si="16"/>
        <v>2390239</v>
      </c>
      <c r="K99" s="13" t="e">
        <f t="shared" si="17"/>
        <v>#VALUE!</v>
      </c>
      <c r="L99" s="13" t="e">
        <f t="shared" si="9"/>
        <v>#VALUE!</v>
      </c>
      <c r="M99" s="13"/>
      <c r="N99" s="4">
        <v>6832</v>
      </c>
      <c r="O99" s="4">
        <v>4354</v>
      </c>
      <c r="P99" s="4">
        <v>22773</v>
      </c>
      <c r="Q99" s="4">
        <v>5210</v>
      </c>
      <c r="R99" s="4">
        <v>3795</v>
      </c>
      <c r="S99" s="4">
        <v>2841</v>
      </c>
      <c r="U99" s="4">
        <v>1613373</v>
      </c>
      <c r="V99" s="4">
        <v>569758</v>
      </c>
      <c r="W99" s="4">
        <v>1667449</v>
      </c>
      <c r="X99" s="4">
        <v>1322412</v>
      </c>
      <c r="Y99" s="4">
        <v>2386444</v>
      </c>
      <c r="Z99" s="5" t="s">
        <v>1</v>
      </c>
    </row>
    <row r="100" spans="1:26" ht="12.75">
      <c r="A100" s="9" t="s">
        <v>113</v>
      </c>
      <c r="B100" s="21">
        <v>96</v>
      </c>
      <c r="C100" s="6" t="s">
        <v>110</v>
      </c>
      <c r="D100" s="13">
        <f t="shared" si="10"/>
        <v>443137</v>
      </c>
      <c r="E100" s="13">
        <f t="shared" si="11"/>
        <v>437439</v>
      </c>
      <c r="F100" s="13">
        <f t="shared" si="12"/>
        <v>549939</v>
      </c>
      <c r="G100" s="13">
        <f t="shared" si="13"/>
        <v>1430515</v>
      </c>
      <c r="H100" s="28">
        <f t="shared" si="14"/>
        <v>0.0003174992991301433</v>
      </c>
      <c r="I100" s="13">
        <f t="shared" si="15"/>
        <v>437770</v>
      </c>
      <c r="J100" s="13">
        <f t="shared" si="16"/>
        <v>551498</v>
      </c>
      <c r="K100" s="13" t="e">
        <f t="shared" si="17"/>
        <v>#VALUE!</v>
      </c>
      <c r="L100" s="13" t="e">
        <f t="shared" si="9"/>
        <v>#VALUE!</v>
      </c>
      <c r="M100" s="13"/>
      <c r="N100" s="4">
        <v>175984</v>
      </c>
      <c r="O100" s="4">
        <v>169408</v>
      </c>
      <c r="P100" s="4">
        <v>237273</v>
      </c>
      <c r="Q100" s="4">
        <v>169127</v>
      </c>
      <c r="R100" s="4">
        <v>267098</v>
      </c>
      <c r="S100" s="4">
        <v>202639</v>
      </c>
      <c r="U100" s="4">
        <v>267153</v>
      </c>
      <c r="V100" s="4">
        <v>268031</v>
      </c>
      <c r="W100" s="4">
        <v>312666</v>
      </c>
      <c r="X100" s="4">
        <v>268643</v>
      </c>
      <c r="Y100" s="4">
        <v>284400</v>
      </c>
      <c r="Z100" s="5" t="s">
        <v>1</v>
      </c>
    </row>
    <row r="101" spans="1:26" ht="12.75">
      <c r="A101" s="9" t="s">
        <v>113</v>
      </c>
      <c r="B101" s="21">
        <v>97</v>
      </c>
      <c r="C101" s="6" t="s">
        <v>111</v>
      </c>
      <c r="D101" s="13">
        <f t="shared" si="10"/>
        <v>2323453</v>
      </c>
      <c r="E101" s="13">
        <f t="shared" si="11"/>
        <v>279397</v>
      </c>
      <c r="F101" s="13">
        <f t="shared" si="12"/>
        <v>85662</v>
      </c>
      <c r="G101" s="13">
        <f t="shared" si="13"/>
        <v>2688512</v>
      </c>
      <c r="H101" s="28">
        <f t="shared" si="14"/>
        <v>0.0005967086508725738</v>
      </c>
      <c r="I101" s="13">
        <f t="shared" si="15"/>
        <v>329156</v>
      </c>
      <c r="J101" s="13">
        <f t="shared" si="16"/>
        <v>193913</v>
      </c>
      <c r="K101" s="13" t="e">
        <f t="shared" si="17"/>
        <v>#VALUE!</v>
      </c>
      <c r="L101" s="13" t="e">
        <f t="shared" si="9"/>
        <v>#VALUE!</v>
      </c>
      <c r="M101" s="13"/>
      <c r="N101" s="4">
        <v>2257616</v>
      </c>
      <c r="O101" s="4">
        <v>1751</v>
      </c>
      <c r="P101" s="4">
        <v>3324</v>
      </c>
      <c r="Q101" s="4">
        <v>252853</v>
      </c>
      <c r="R101" s="4">
        <v>27331</v>
      </c>
      <c r="S101" s="4">
        <v>390</v>
      </c>
      <c r="U101" s="4">
        <v>65837</v>
      </c>
      <c r="V101" s="4">
        <v>277646</v>
      </c>
      <c r="W101" s="4">
        <v>82338</v>
      </c>
      <c r="X101" s="4">
        <v>76303</v>
      </c>
      <c r="Y101" s="4">
        <v>166582</v>
      </c>
      <c r="Z101" s="5" t="s">
        <v>1</v>
      </c>
    </row>
    <row r="102" spans="1:26" ht="12.75">
      <c r="A102" s="9" t="s">
        <v>113</v>
      </c>
      <c r="B102" s="21">
        <v>99</v>
      </c>
      <c r="C102" s="6" t="s">
        <v>112</v>
      </c>
      <c r="D102" s="13">
        <f t="shared" si="10"/>
        <v>3754852</v>
      </c>
      <c r="E102" s="13">
        <f t="shared" si="11"/>
        <v>2993144</v>
      </c>
      <c r="F102" s="13">
        <f t="shared" si="12"/>
        <v>3285519</v>
      </c>
      <c r="G102" s="13">
        <f t="shared" si="13"/>
        <v>10033515</v>
      </c>
      <c r="H102" s="28">
        <f t="shared" si="14"/>
        <v>0.002226914069626519</v>
      </c>
      <c r="I102" s="13">
        <f t="shared" si="15"/>
        <v>2955260</v>
      </c>
      <c r="J102" s="13">
        <f t="shared" si="16"/>
        <v>2259083</v>
      </c>
      <c r="K102" s="13" t="e">
        <f t="shared" si="17"/>
        <v>#VALUE!</v>
      </c>
      <c r="L102" s="13" t="s">
        <v>120</v>
      </c>
      <c r="M102" s="13" t="s">
        <v>120</v>
      </c>
      <c r="N102" s="4">
        <v>3747907</v>
      </c>
      <c r="O102" s="4">
        <v>2962495</v>
      </c>
      <c r="P102" s="4">
        <v>3281380</v>
      </c>
      <c r="Q102" s="4">
        <v>2953485</v>
      </c>
      <c r="R102" s="4">
        <v>2258505</v>
      </c>
      <c r="S102" s="4">
        <v>2421422</v>
      </c>
      <c r="U102" s="4">
        <v>6945</v>
      </c>
      <c r="V102" s="4">
        <v>30649</v>
      </c>
      <c r="W102" s="4">
        <v>4139</v>
      </c>
      <c r="X102" s="4">
        <v>1775</v>
      </c>
      <c r="Y102" s="4">
        <v>578</v>
      </c>
      <c r="Z102" s="5" t="s">
        <v>1</v>
      </c>
    </row>
    <row r="103" spans="3:12" ht="12.75">
      <c r="C103" t="s">
        <v>121</v>
      </c>
      <c r="D103" s="25">
        <f>SUM(D6:D102)</f>
        <v>1557719002</v>
      </c>
      <c r="E103" s="25">
        <f>SUM(E6:E102)</f>
        <v>1307320887</v>
      </c>
      <c r="F103" s="25">
        <f>SUM(F6:F102)</f>
        <v>1640529112</v>
      </c>
      <c r="G103" s="26">
        <f>SUM(G6:G102)</f>
        <v>4505569001</v>
      </c>
      <c r="H103" s="28">
        <f t="shared" si="14"/>
        <v>1</v>
      </c>
      <c r="I103" s="25">
        <f>SUM(I6:I102)</f>
        <v>1695431067</v>
      </c>
      <c r="J103" s="25">
        <f>SUM(J6:J102)</f>
        <v>1401797338</v>
      </c>
      <c r="K103" s="25" t="e">
        <f>SUM(K6:K102)</f>
        <v>#VALUE!</v>
      </c>
      <c r="L103" s="26" t="e">
        <f>SUM(L6:L102)</f>
        <v>#VALUE!</v>
      </c>
    </row>
  </sheetData>
  <mergeCells count="2">
    <mergeCell ref="D4:K4"/>
    <mergeCell ref="N4:S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dcterms:created xsi:type="dcterms:W3CDTF">2009-04-21T17:42:24Z</dcterms:created>
  <dcterms:modified xsi:type="dcterms:W3CDTF">2009-04-21T17:42:24Z</dcterms:modified>
  <cp:category/>
  <cp:version/>
  <cp:contentType/>
  <cp:contentStatus/>
</cp:coreProperties>
</file>